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3_ΚΕΝΕΣ_ΘΕΣΕΙΣ_ΜΕΤΑΘΕΣΕΙΣ\2024\ΠΙΝΑΚΕΣ_ΜΟΡΙΩΝ_ΓΙΑ_ΜΕΤΑΘΕΣΕΙΣ_ΕΝΤΟΣ\για ιστοσελίδα 17-04-2024\"/>
    </mc:Choice>
  </mc:AlternateContent>
  <xr:revisionPtr revIDLastSave="0" documentId="13_ncr:1_{3073844B-A8B3-4395-94B2-2605A7049B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ΜΟΝΟ ΚΕΝΑ ΠΕ70_ΜΕΤΑ_ΟΡΓΑΝ_ΥΠΕΡ" sheetId="39" r:id="rId1"/>
    <sheet name="ΜΟΝΟ ΚΕΝΑ ΠΕ73_ΜΕΤΑ_ΟΡΓΑΝ_ΥΠΕΡΑ" sheetId="40" r:id="rId2"/>
  </sheets>
  <definedNames>
    <definedName name="_xlnm._FilterDatabase" localSheetId="0" hidden="1">'ΜΟΝΟ ΚΕΝΑ ΠΕ70_ΜΕΤΑ_ΟΡΓΑΝ_ΥΠΕΡ'!$A$1:$I$93</definedName>
    <definedName name="_xlnm._FilterDatabase" localSheetId="1" hidden="1">'ΜΟΝΟ ΚΕΝΑ ΠΕ73_ΜΕΤΑ_ΟΡΓΑΝ_ΥΠΕΡΑ'!$A$1:$I$67</definedName>
    <definedName name="_xlnm.Print_Area" localSheetId="0">'ΜΟΝΟ ΚΕΝΑ ΠΕ70_ΜΕΤΑ_ΟΡΓΑΝ_ΥΠΕΡ'!$B$1:$I$95</definedName>
    <definedName name="_xlnm.Print_Area" localSheetId="1">'ΜΟΝΟ ΚΕΝΑ ΠΕ73_ΜΕΤΑ_ΟΡΓΑΝ_ΥΠΕΡΑ'!$A$1:$I$67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39" l="1"/>
  <c r="H92" i="39"/>
  <c r="H95" i="39"/>
  <c r="H67" i="40"/>
  <c r="G67" i="40"/>
  <c r="I66" i="40"/>
  <c r="I65" i="40"/>
  <c r="I64" i="40"/>
  <c r="I63" i="40"/>
  <c r="I61" i="40"/>
  <c r="I60" i="40"/>
  <c r="I59" i="40"/>
  <c r="I58" i="40"/>
  <c r="I57" i="40"/>
  <c r="I56" i="40"/>
  <c r="I55" i="40"/>
  <c r="I54" i="40"/>
  <c r="I52" i="40"/>
  <c r="I51" i="40"/>
  <c r="I50" i="40"/>
  <c r="I48" i="40"/>
  <c r="I47" i="40"/>
  <c r="I46" i="40"/>
  <c r="I44" i="40"/>
  <c r="I41" i="40"/>
  <c r="I39" i="40"/>
  <c r="I38" i="40"/>
  <c r="I37" i="40"/>
  <c r="I34" i="40"/>
  <c r="I33" i="40"/>
  <c r="I32" i="40"/>
  <c r="I31" i="40"/>
  <c r="I30" i="40"/>
  <c r="I26" i="40"/>
  <c r="I25" i="40"/>
  <c r="I23" i="40"/>
  <c r="I22" i="40"/>
  <c r="I20" i="40"/>
  <c r="I19" i="40"/>
  <c r="I18" i="40"/>
  <c r="I17" i="40"/>
  <c r="I16" i="40"/>
  <c r="I14" i="40"/>
  <c r="I10" i="40"/>
  <c r="I7" i="40"/>
  <c r="I6" i="40"/>
  <c r="I5" i="40"/>
  <c r="I4" i="40"/>
  <c r="I3" i="40"/>
  <c r="I91" i="39"/>
  <c r="I90" i="39"/>
  <c r="I89" i="39"/>
  <c r="I87" i="39"/>
  <c r="I86" i="39"/>
  <c r="I85" i="39"/>
  <c r="I84" i="39"/>
  <c r="I82" i="39"/>
  <c r="I80" i="39"/>
  <c r="I79" i="39"/>
  <c r="I77" i="39"/>
  <c r="I75" i="39"/>
  <c r="I72" i="39"/>
  <c r="I70" i="39"/>
  <c r="I69" i="39"/>
  <c r="I68" i="39"/>
  <c r="I66" i="39"/>
  <c r="I65" i="39"/>
  <c r="I64" i="39"/>
  <c r="I62" i="39"/>
  <c r="I61" i="39"/>
  <c r="I60" i="39"/>
  <c r="I59" i="39"/>
  <c r="I58" i="39"/>
  <c r="I57" i="39"/>
  <c r="I56" i="39"/>
  <c r="I55" i="39"/>
  <c r="I54" i="39"/>
  <c r="I50" i="39"/>
  <c r="I47" i="39"/>
  <c r="I45" i="39"/>
  <c r="I43" i="39"/>
  <c r="I42" i="39"/>
  <c r="I40" i="39"/>
  <c r="I39" i="39"/>
  <c r="I38" i="39"/>
  <c r="I35" i="39"/>
  <c r="I33" i="39"/>
  <c r="I32" i="39"/>
  <c r="I31" i="39"/>
  <c r="I30" i="39"/>
  <c r="I29" i="39"/>
  <c r="I28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1" i="39"/>
  <c r="I9" i="39"/>
  <c r="I7" i="39"/>
  <c r="I6" i="39"/>
  <c r="I5" i="39"/>
  <c r="I92" i="39" l="1"/>
  <c r="I67" i="40"/>
</calcChain>
</file>

<file path=xl/sharedStrings.xml><?xml version="1.0" encoding="utf-8"?>
<sst xmlns="http://schemas.openxmlformats.org/spreadsheetml/2006/main" count="666" uniqueCount="133">
  <si>
    <t>ΣΥΝΟΛΟ</t>
  </si>
  <si>
    <t>ΣΤ</t>
  </si>
  <si>
    <t>ΚΑΤΗΓΟΡΙΑ ΜΟΡΙΟΔΟΤΗΣΗΣ</t>
  </si>
  <si>
    <t>ΟΛΟΗΜΕΡΟ</t>
  </si>
  <si>
    <t>Α/Α</t>
  </si>
  <si>
    <t>6/θ</t>
  </si>
  <si>
    <t>12/θ</t>
  </si>
  <si>
    <t>Β</t>
  </si>
  <si>
    <t>8/θ</t>
  </si>
  <si>
    <t>10/θ</t>
  </si>
  <si>
    <t>7/θ</t>
  </si>
  <si>
    <t>4/θ</t>
  </si>
  <si>
    <t>3/θ</t>
  </si>
  <si>
    <t>Δ</t>
  </si>
  <si>
    <t>Γ</t>
  </si>
  <si>
    <t>ΟΡΓΑΝΙΚΟΤΗΤΑ</t>
  </si>
  <si>
    <t xml:space="preserve">ΜΕΙΟΝΟΤΙΚΑ ΣΧΟΛΕΙΑ </t>
  </si>
  <si>
    <t>Αγιοχωρίου</t>
  </si>
  <si>
    <t>Αμαξάδων</t>
  </si>
  <si>
    <t>Άνω Δροσινής</t>
  </si>
  <si>
    <t>Αρίσβης</t>
  </si>
  <si>
    <t>Αρχοντικών</t>
  </si>
  <si>
    <t>Ασωμάτων</t>
  </si>
  <si>
    <t>2/θ</t>
  </si>
  <si>
    <t>ΙΓ</t>
  </si>
  <si>
    <t>Ε</t>
  </si>
  <si>
    <t>Βάκου</t>
  </si>
  <si>
    <t>Βέννας</t>
  </si>
  <si>
    <t>Βραγιάς</t>
  </si>
  <si>
    <t>Δειλινών</t>
  </si>
  <si>
    <t>Δοκού</t>
  </si>
  <si>
    <t>Δρύμης</t>
  </si>
  <si>
    <t>Έβρενου</t>
  </si>
  <si>
    <t>Εσοχής</t>
  </si>
  <si>
    <t>Καλλυντηρίου</t>
  </si>
  <si>
    <t>Κερασιάς</t>
  </si>
  <si>
    <t>Κέχρου</t>
  </si>
  <si>
    <t>Κοπτερού</t>
  </si>
  <si>
    <t>Κύμης</t>
  </si>
  <si>
    <t xml:space="preserve">1ο Κομοτηνής </t>
  </si>
  <si>
    <t>2ο Κομοτηνής</t>
  </si>
  <si>
    <t>Λαμπρού</t>
  </si>
  <si>
    <t xml:space="preserve">Λυκείου </t>
  </si>
  <si>
    <t>Μίσχου</t>
  </si>
  <si>
    <t>Μυρτίσκης</t>
  </si>
  <si>
    <t>ΙΒ</t>
  </si>
  <si>
    <t>Μύστακα</t>
  </si>
  <si>
    <t>Ομηρικού</t>
  </si>
  <si>
    <t>Οργάνης</t>
  </si>
  <si>
    <t>Ι</t>
  </si>
  <si>
    <t>Πάσσου</t>
  </si>
  <si>
    <t>Πλαγιάς</t>
  </si>
  <si>
    <t>Πολυάνθου</t>
  </si>
  <si>
    <t>Σαπών</t>
  </si>
  <si>
    <t>Σιδηράδων</t>
  </si>
  <si>
    <t>Φιλύρας</t>
  </si>
  <si>
    <t>Φύλακα</t>
  </si>
  <si>
    <t>Χλόης</t>
  </si>
  <si>
    <t>1/θ</t>
  </si>
  <si>
    <t>ΝΑΙ</t>
  </si>
  <si>
    <t>ΌΧΙ</t>
  </si>
  <si>
    <t>1ο Δ.Σ. Κομοτηνής</t>
  </si>
  <si>
    <t>2ο Δ.Σ. Κομοτηνής</t>
  </si>
  <si>
    <t>3ο Δ.Σ. Κομοτηνής</t>
  </si>
  <si>
    <t>6ο Δ.Σ. Κομοτηνής</t>
  </si>
  <si>
    <t>7ο Δ.Σ. Κομοτηνής</t>
  </si>
  <si>
    <t>8ο Δ.Σ. Κομοτηνής</t>
  </si>
  <si>
    <t>9ο Δ.Σ. Κομοτηνής</t>
  </si>
  <si>
    <t>10ο Δ.Σ. Κομοτηνής</t>
  </si>
  <si>
    <t>11ο Δ.Σ. Κομοτηνής</t>
  </si>
  <si>
    <t>12ο Δ.Σ. Κομοτηνής</t>
  </si>
  <si>
    <t>13ο Δ.Σ. Κομοτηνής</t>
  </si>
  <si>
    <t>14ο Δ.Σ. Κομοτηνής</t>
  </si>
  <si>
    <t>Δ.Σ. Αιγείρου</t>
  </si>
  <si>
    <t>Δ.Σ. Αμαξάδων</t>
  </si>
  <si>
    <t>Δ.Σ. Αράτου</t>
  </si>
  <si>
    <t>Δ.Σ. Κοσμίου</t>
  </si>
  <si>
    <t>Δ.Σ. Ν. Καλλίστης</t>
  </si>
  <si>
    <t>Δ.Σ. Ν. Σιδηροχωρίου</t>
  </si>
  <si>
    <t>Δ.Σ. Ξυλαγανής</t>
  </si>
  <si>
    <t>Δ.Σ. Ροδίτη</t>
  </si>
  <si>
    <t>Δ.Σ. Σώστη</t>
  </si>
  <si>
    <t>Δ.Σ. Φαναρίου</t>
  </si>
  <si>
    <t>4ο Δ.Σ. Κομοτηνής</t>
  </si>
  <si>
    <t>ΟΡΓΑΝΙΚΕΣ Θ. ΠΕ70</t>
  </si>
  <si>
    <t>ΟΡΓΑΝΙΚΑ ΑΝΗΚΟΝΤΕΣ ΕΛΛ. ΠΕ70</t>
  </si>
  <si>
    <t>ΠΡΟΣ. ΑΝΑΣΤΟΛΗ 2023-2024</t>
  </si>
  <si>
    <t>Αμαράντων</t>
  </si>
  <si>
    <t>ΠΡΟΣ. ΑΝΑΣΤΟΛΗ 2023-2025</t>
  </si>
  <si>
    <t>Αμφίων</t>
  </si>
  <si>
    <t xml:space="preserve"> Άνω Βυρσίνης</t>
  </si>
  <si>
    <t>ΑΝΑΣΤΟΛΗ</t>
  </si>
  <si>
    <t>Αράτου</t>
  </si>
  <si>
    <t>Αρσακείου</t>
  </si>
  <si>
    <t xml:space="preserve"> Αρριανών</t>
  </si>
  <si>
    <t>Δαρμένης</t>
  </si>
  <si>
    <t>Δρανιάς</t>
  </si>
  <si>
    <t>Ζ</t>
  </si>
  <si>
    <t>Εργάνης</t>
  </si>
  <si>
    <t>Ηπίου</t>
  </si>
  <si>
    <t>Θάμνας</t>
  </si>
  <si>
    <t xml:space="preserve"> Ιάσμου</t>
  </si>
  <si>
    <t>Κάλχα</t>
  </si>
  <si>
    <t>Κάτω Καρδάμου</t>
  </si>
  <si>
    <t>Κικιδίου</t>
  </si>
  <si>
    <t xml:space="preserve"> 3ο Κομοτηνής</t>
  </si>
  <si>
    <t xml:space="preserve"> 4ο Κομοτηνής</t>
  </si>
  <si>
    <t xml:space="preserve"> Μάστανλη</t>
  </si>
  <si>
    <t>Μεγ.Πιστού</t>
  </si>
  <si>
    <t>Μικ.Πιστού</t>
  </si>
  <si>
    <t>Νεύρων</t>
  </si>
  <si>
    <t>Πατέρμων</t>
  </si>
  <si>
    <t xml:space="preserve">Πελεκητής </t>
  </si>
  <si>
    <t>Πόρπης</t>
  </si>
  <si>
    <t>Ριζώματος</t>
  </si>
  <si>
    <t>Σάλπης</t>
  </si>
  <si>
    <t>Στυλαρίου</t>
  </si>
  <si>
    <t xml:space="preserve">Φωλιάς  </t>
  </si>
  <si>
    <t xml:space="preserve">ΝΑΙ </t>
  </si>
  <si>
    <t>ΟΡΓΑΝΙΚΕΣ Θ. ΕΛΛΗΝΟΓΛ. ΠΕ70</t>
  </si>
  <si>
    <t>ΟΡΓΑΝΙΚΑ ΚΕΝΑ ΠΕ 70</t>
  </si>
  <si>
    <t>ΟΡΓΑΝ. ΘΕΣΕΙΣ ΠΕ73</t>
  </si>
  <si>
    <t>ΟΡΓΑΝΙΚΑ ΑΝΗΚΟΝΤΕΣ ΠΕ73</t>
  </si>
  <si>
    <t>ΠΡΟΣ. ΑΝΑΣΤΟΛΗ 2022-2023</t>
  </si>
  <si>
    <t>συνολικά ΚΕΝΑ</t>
  </si>
  <si>
    <t xml:space="preserve">ΟΡΓΑΝΙΚΑ ΚΕΝΑ ΕΛΛΗΝΟΓΛ. ΠΕ70 </t>
  </si>
  <si>
    <t>Σύνολο κενών στα δημόσια και στα μειονοτικά</t>
  </si>
  <si>
    <t>ΟΡΓΑΝΙΚΑ ΚΕΝΑ  ΠΕ73</t>
  </si>
  <si>
    <t xml:space="preserve"> ΔΗΜΟΣΙΑ ΣΧΟΛΕΙΑ   ΚΑΙ ΜΕΙΟΝΟΤΙΚΑ</t>
  </si>
  <si>
    <t>Μειον. ΔΣ Άνω Βυρσίνης</t>
  </si>
  <si>
    <t>Μειον. ΔΣ Οργάνης</t>
  </si>
  <si>
    <t xml:space="preserve">Μειον. ΔΣ Πελεκητής </t>
  </si>
  <si>
    <t>ΣΥΝΟΛΟ ΚΕΝΩΝ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</si>
</sst>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5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12" fillId="0" borderId="1" xfId="0" applyFont="1" applyBorder="1"/>
    <xf numFmtId="0" fontId="1" fillId="0" borderId="1" xfId="0" applyFont="1" applyBorder="1"/>
    <xf numFmtId="0" fontId="0" fillId="6" borderId="1" xfId="0" applyFill="1" applyBorder="1"/>
    <xf numFmtId="0" fontId="13" fillId="0" borderId="1" xfId="0" applyFont="1" applyBorder="1"/>
    <xf numFmtId="0" fontId="0" fillId="6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Border="1"/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5" fillId="0" borderId="1" xfId="0" applyFont="1" applyBorder="1"/>
    <xf numFmtId="0" fontId="16" fillId="2" borderId="1" xfId="0" applyFont="1" applyFill="1" applyBorder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wrapText="1"/>
    </xf>
    <xf numFmtId="0" fontId="18" fillId="0" borderId="1" xfId="0" applyFont="1" applyBorder="1"/>
    <xf numFmtId="0" fontId="19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5" fillId="0" borderId="2" xfId="0" applyFont="1" applyBorder="1"/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2" borderId="2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2" fillId="7" borderId="0" xfId="0" applyFont="1" applyFill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textRotation="90"/>
    </xf>
    <xf numFmtId="0" fontId="3" fillId="8" borderId="3" xfId="0" applyFont="1" applyFill="1" applyBorder="1" applyAlignment="1">
      <alignment horizontal="center" textRotation="90" wrapText="1"/>
    </xf>
    <xf numFmtId="0" fontId="3" fillId="8" borderId="2" xfId="0" applyFont="1" applyFill="1" applyBorder="1" applyAlignment="1">
      <alignment horizont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8" xfId="0" applyFont="1" applyFill="1" applyBorder="1" applyAlignment="1">
      <alignment horizontal="center" vertical="center" textRotation="90" wrapText="1"/>
    </xf>
    <xf numFmtId="0" fontId="10" fillId="8" borderId="3" xfId="0" applyFont="1" applyFill="1" applyBorder="1" applyAlignment="1">
      <alignment horizontal="center" textRotation="90"/>
    </xf>
    <xf numFmtId="0" fontId="10" fillId="8" borderId="2" xfId="0" applyFont="1" applyFill="1" applyBorder="1" applyAlignment="1">
      <alignment horizontal="center" textRotation="90"/>
    </xf>
    <xf numFmtId="0" fontId="3" fillId="8" borderId="3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textRotation="90" wrapText="1"/>
    </xf>
    <xf numFmtId="0" fontId="3" fillId="6" borderId="2" xfId="0" applyFont="1" applyFill="1" applyBorder="1" applyAlignment="1">
      <alignment horizontal="center" textRotation="90" wrapText="1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textRotation="90"/>
    </xf>
    <xf numFmtId="0" fontId="3" fillId="8" borderId="2" xfId="0" applyFont="1" applyFill="1" applyBorder="1" applyAlignment="1">
      <alignment horizontal="center" textRotation="90"/>
    </xf>
    <xf numFmtId="0" fontId="3" fillId="7" borderId="1" xfId="0" applyFont="1" applyFill="1" applyBorder="1"/>
    <xf numFmtId="0" fontId="4" fillId="7" borderId="1" xfId="0" applyFont="1" applyFill="1" applyBorder="1"/>
    <xf numFmtId="0" fontId="3" fillId="7" borderId="1" xfId="0" applyFont="1" applyFill="1" applyBorder="1" applyAlignment="1">
      <alignment horizontal="center"/>
    </xf>
  </cellXfs>
  <cellStyles count="2">
    <cellStyle name="Κανονικό" xfId="0" builtinId="0"/>
    <cellStyle name="Κανονικό 3" xfId="1" xr:uid="{37AF21CD-FC04-4BE2-ABC3-9ECC70175616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EBBA-4A93-4615-9AEC-D8B6BD64B951}">
  <sheetPr filterMode="1">
    <tabColor rgb="FF92D050"/>
  </sheetPr>
  <dimension ref="A1:T95"/>
  <sheetViews>
    <sheetView zoomScale="130" zoomScaleNormal="130" workbookViewId="0">
      <selection activeCell="K79" sqref="K79"/>
    </sheetView>
  </sheetViews>
  <sheetFormatPr defaultRowHeight="15" x14ac:dyDescent="0.25"/>
  <cols>
    <col min="1" max="1" width="4.85546875" style="90" customWidth="1"/>
    <col min="2" max="4" width="9.140625" style="90"/>
    <col min="5" max="5" width="22" style="90" customWidth="1"/>
    <col min="6" max="6" width="9.140625" style="90"/>
    <col min="7" max="8" width="9.140625" style="90" hidden="1" customWidth="1"/>
    <col min="9" max="9" width="11.28515625" style="90" customWidth="1"/>
    <col min="10" max="10" width="10.5703125" style="18" customWidth="1"/>
    <col min="11" max="16384" width="9.140625" style="90"/>
  </cols>
  <sheetData>
    <row r="1" spans="2:12" x14ac:dyDescent="0.25">
      <c r="B1" s="105" t="s">
        <v>4</v>
      </c>
      <c r="C1" s="97" t="s">
        <v>3</v>
      </c>
      <c r="D1" s="107" t="s">
        <v>15</v>
      </c>
      <c r="E1" s="109" t="s">
        <v>128</v>
      </c>
      <c r="F1" s="97" t="s">
        <v>2</v>
      </c>
      <c r="G1" s="95" t="s">
        <v>84</v>
      </c>
      <c r="H1" s="95" t="s">
        <v>85</v>
      </c>
      <c r="I1" s="97" t="s">
        <v>120</v>
      </c>
    </row>
    <row r="2" spans="2:12" ht="29.25" customHeight="1" thickBot="1" x14ac:dyDescent="0.3">
      <c r="B2" s="106"/>
      <c r="C2" s="98"/>
      <c r="D2" s="108"/>
      <c r="E2" s="110"/>
      <c r="F2" s="98"/>
      <c r="G2" s="96"/>
      <c r="H2" s="96"/>
      <c r="I2" s="98"/>
    </row>
    <row r="3" spans="2:12" ht="33" customHeight="1" x14ac:dyDescent="0.25">
      <c r="B3" s="68">
        <v>1</v>
      </c>
      <c r="C3" s="3" t="s">
        <v>59</v>
      </c>
      <c r="D3" s="3" t="s">
        <v>5</v>
      </c>
      <c r="E3" s="4" t="s">
        <v>61</v>
      </c>
      <c r="F3" s="10" t="s">
        <v>7</v>
      </c>
      <c r="G3" s="15">
        <v>9</v>
      </c>
      <c r="H3" s="79">
        <v>7</v>
      </c>
      <c r="I3" s="11">
        <v>2</v>
      </c>
    </row>
    <row r="4" spans="2:12" ht="15" hidden="1" customHeight="1" x14ac:dyDescent="0.25">
      <c r="B4" s="69">
        <v>2</v>
      </c>
      <c r="C4" s="7" t="s">
        <v>59</v>
      </c>
      <c r="D4" s="5" t="s">
        <v>6</v>
      </c>
      <c r="E4" s="6" t="s">
        <v>62</v>
      </c>
      <c r="F4" s="7" t="s">
        <v>7</v>
      </c>
      <c r="G4" s="17">
        <v>15</v>
      </c>
      <c r="H4" s="16">
        <v>14</v>
      </c>
      <c r="I4" s="11">
        <v>0</v>
      </c>
    </row>
    <row r="5" spans="2:12" ht="15" customHeight="1" x14ac:dyDescent="0.25">
      <c r="B5" s="69">
        <v>3</v>
      </c>
      <c r="C5" s="7" t="s">
        <v>59</v>
      </c>
      <c r="D5" s="5" t="s">
        <v>6</v>
      </c>
      <c r="E5" s="8" t="s">
        <v>63</v>
      </c>
      <c r="F5" s="7" t="s">
        <v>7</v>
      </c>
      <c r="G5" s="17">
        <v>18</v>
      </c>
      <c r="H5" s="16">
        <v>17</v>
      </c>
      <c r="I5" s="11">
        <f>G5-H5</f>
        <v>1</v>
      </c>
    </row>
    <row r="6" spans="2:12" ht="15.75" x14ac:dyDescent="0.25">
      <c r="B6" s="70">
        <v>4</v>
      </c>
      <c r="C6" s="7" t="s">
        <v>59</v>
      </c>
      <c r="D6" s="5" t="s">
        <v>6</v>
      </c>
      <c r="E6" s="8" t="s">
        <v>83</v>
      </c>
      <c r="F6" s="7" t="s">
        <v>7</v>
      </c>
      <c r="G6" s="17">
        <v>14</v>
      </c>
      <c r="H6" s="16">
        <v>13</v>
      </c>
      <c r="I6" s="11">
        <f>G6-H6</f>
        <v>1</v>
      </c>
    </row>
    <row r="7" spans="2:12" ht="15" hidden="1" customHeight="1" x14ac:dyDescent="0.25">
      <c r="B7" s="69">
        <v>5</v>
      </c>
      <c r="C7" s="7" t="s">
        <v>59</v>
      </c>
      <c r="D7" s="5" t="s">
        <v>6</v>
      </c>
      <c r="E7" s="8" t="s">
        <v>64</v>
      </c>
      <c r="F7" s="7" t="s">
        <v>7</v>
      </c>
      <c r="G7" s="17">
        <v>15</v>
      </c>
      <c r="H7" s="15">
        <v>15</v>
      </c>
      <c r="I7" s="11">
        <f>G7-H7</f>
        <v>0</v>
      </c>
    </row>
    <row r="8" spans="2:12" ht="52.5" customHeight="1" x14ac:dyDescent="0.25">
      <c r="B8" s="70">
        <v>6</v>
      </c>
      <c r="C8" s="7" t="s">
        <v>59</v>
      </c>
      <c r="D8" s="5" t="s">
        <v>8</v>
      </c>
      <c r="E8" s="8" t="s">
        <v>65</v>
      </c>
      <c r="F8" s="7" t="s">
        <v>7</v>
      </c>
      <c r="G8" s="17">
        <v>12</v>
      </c>
      <c r="H8" s="79">
        <v>10</v>
      </c>
      <c r="I8" s="11">
        <v>1</v>
      </c>
    </row>
    <row r="9" spans="2:12" ht="15" hidden="1" customHeight="1" x14ac:dyDescent="0.25">
      <c r="B9" s="69">
        <v>7</v>
      </c>
      <c r="C9" s="7" t="s">
        <v>59</v>
      </c>
      <c r="D9" s="5" t="s">
        <v>8</v>
      </c>
      <c r="E9" s="8" t="s">
        <v>66</v>
      </c>
      <c r="F9" s="7" t="s">
        <v>7</v>
      </c>
      <c r="G9" s="17">
        <v>10</v>
      </c>
      <c r="H9" s="15">
        <v>10</v>
      </c>
      <c r="I9" s="11">
        <f>G9-H9</f>
        <v>0</v>
      </c>
    </row>
    <row r="10" spans="2:12" ht="33.75" hidden="1" customHeight="1" x14ac:dyDescent="0.25">
      <c r="B10" s="70">
        <v>8</v>
      </c>
      <c r="C10" s="7" t="s">
        <v>59</v>
      </c>
      <c r="D10" s="5" t="s">
        <v>8</v>
      </c>
      <c r="E10" s="8" t="s">
        <v>67</v>
      </c>
      <c r="F10" s="7" t="s">
        <v>7</v>
      </c>
      <c r="G10" s="17">
        <v>11</v>
      </c>
      <c r="H10" s="80">
        <v>10</v>
      </c>
      <c r="I10" s="11">
        <v>0</v>
      </c>
    </row>
    <row r="11" spans="2:12" ht="32.25" customHeight="1" x14ac:dyDescent="0.25">
      <c r="B11" s="69">
        <v>9</v>
      </c>
      <c r="C11" s="7" t="s">
        <v>59</v>
      </c>
      <c r="D11" s="5" t="s">
        <v>6</v>
      </c>
      <c r="E11" s="8" t="s">
        <v>68</v>
      </c>
      <c r="F11" s="7" t="s">
        <v>7</v>
      </c>
      <c r="G11" s="17">
        <v>15</v>
      </c>
      <c r="H11" s="16">
        <v>13</v>
      </c>
      <c r="I11" s="11">
        <f>G11-H11</f>
        <v>2</v>
      </c>
    </row>
    <row r="12" spans="2:12" ht="24.95" hidden="1" customHeight="1" x14ac:dyDescent="0.25">
      <c r="B12" s="70">
        <v>10</v>
      </c>
      <c r="C12" s="7" t="s">
        <v>59</v>
      </c>
      <c r="D12" s="5" t="s">
        <v>9</v>
      </c>
      <c r="E12" s="8" t="s">
        <v>69</v>
      </c>
      <c r="F12" s="7" t="s">
        <v>7</v>
      </c>
      <c r="G12" s="17">
        <v>14</v>
      </c>
      <c r="H12" s="16">
        <v>13</v>
      </c>
      <c r="I12" s="11">
        <v>0</v>
      </c>
    </row>
    <row r="13" spans="2:12" ht="29.25" hidden="1" customHeight="1" x14ac:dyDescent="0.25">
      <c r="B13" s="69">
        <v>11</v>
      </c>
      <c r="C13" s="7" t="s">
        <v>60</v>
      </c>
      <c r="D13" s="5" t="s">
        <v>5</v>
      </c>
      <c r="E13" s="8" t="s">
        <v>70</v>
      </c>
      <c r="F13" s="7" t="s">
        <v>7</v>
      </c>
      <c r="G13" s="17">
        <v>6</v>
      </c>
      <c r="H13" s="15">
        <v>5</v>
      </c>
      <c r="I13" s="11">
        <v>0</v>
      </c>
      <c r="L13" s="84"/>
    </row>
    <row r="14" spans="2:12" ht="24.95" customHeight="1" x14ac:dyDescent="0.25">
      <c r="B14" s="70">
        <v>12</v>
      </c>
      <c r="C14" s="7" t="s">
        <v>59</v>
      </c>
      <c r="D14" s="5" t="s">
        <v>10</v>
      </c>
      <c r="E14" s="8" t="s">
        <v>71</v>
      </c>
      <c r="F14" s="7" t="s">
        <v>7</v>
      </c>
      <c r="G14" s="17">
        <v>9</v>
      </c>
      <c r="H14" s="16">
        <v>8</v>
      </c>
      <c r="I14" s="11">
        <f t="shared" ref="I14:I25" si="0">G14-H14</f>
        <v>1</v>
      </c>
    </row>
    <row r="15" spans="2:12" ht="28.5" hidden="1" customHeight="1" x14ac:dyDescent="0.25">
      <c r="B15" s="69">
        <v>13</v>
      </c>
      <c r="C15" s="7" t="s">
        <v>60</v>
      </c>
      <c r="D15" s="5" t="s">
        <v>5</v>
      </c>
      <c r="E15" s="8" t="s">
        <v>72</v>
      </c>
      <c r="F15" s="7" t="s">
        <v>7</v>
      </c>
      <c r="G15" s="17">
        <v>6</v>
      </c>
      <c r="H15" s="15">
        <v>6</v>
      </c>
      <c r="I15" s="11">
        <f t="shared" si="0"/>
        <v>0</v>
      </c>
    </row>
    <row r="16" spans="2:12" ht="15" customHeight="1" x14ac:dyDescent="0.25">
      <c r="B16" s="70">
        <v>14</v>
      </c>
      <c r="C16" s="77" t="s">
        <v>59</v>
      </c>
      <c r="D16" s="5" t="s">
        <v>5</v>
      </c>
      <c r="E16" s="8" t="s">
        <v>73</v>
      </c>
      <c r="F16" s="7" t="s">
        <v>14</v>
      </c>
      <c r="G16" s="17">
        <v>9</v>
      </c>
      <c r="H16" s="16">
        <v>8</v>
      </c>
      <c r="I16" s="11">
        <f t="shared" si="0"/>
        <v>1</v>
      </c>
    </row>
    <row r="17" spans="1:20" ht="15" hidden="1" customHeight="1" x14ac:dyDescent="0.25">
      <c r="B17" s="69">
        <v>15</v>
      </c>
      <c r="C17" s="7" t="s">
        <v>60</v>
      </c>
      <c r="D17" s="5" t="s">
        <v>58</v>
      </c>
      <c r="E17" s="8" t="s">
        <v>74</v>
      </c>
      <c r="F17" s="7" t="s">
        <v>25</v>
      </c>
      <c r="G17" s="17">
        <v>1</v>
      </c>
      <c r="H17" s="15">
        <v>1</v>
      </c>
      <c r="I17" s="11">
        <f t="shared" si="0"/>
        <v>0</v>
      </c>
    </row>
    <row r="18" spans="1:20" ht="15.75" x14ac:dyDescent="0.25">
      <c r="B18" s="70">
        <v>16</v>
      </c>
      <c r="C18" s="77" t="s">
        <v>59</v>
      </c>
      <c r="D18" s="77" t="s">
        <v>12</v>
      </c>
      <c r="E18" s="85" t="s">
        <v>75</v>
      </c>
      <c r="F18" s="77" t="s">
        <v>13</v>
      </c>
      <c r="G18" s="78">
        <v>4</v>
      </c>
      <c r="H18" s="72">
        <v>3</v>
      </c>
      <c r="I18" s="86">
        <f t="shared" si="0"/>
        <v>1</v>
      </c>
    </row>
    <row r="19" spans="1:20" ht="15.75" hidden="1" x14ac:dyDescent="0.25">
      <c r="B19" s="69">
        <v>19</v>
      </c>
      <c r="C19" s="77" t="s">
        <v>59</v>
      </c>
      <c r="D19" s="77" t="s">
        <v>11</v>
      </c>
      <c r="E19" s="85" t="s">
        <v>76</v>
      </c>
      <c r="F19" s="77" t="s">
        <v>7</v>
      </c>
      <c r="G19" s="78">
        <v>5</v>
      </c>
      <c r="H19" s="72">
        <v>5</v>
      </c>
      <c r="I19" s="86">
        <f t="shared" si="0"/>
        <v>0</v>
      </c>
    </row>
    <row r="20" spans="1:20" ht="15.75" hidden="1" x14ac:dyDescent="0.25">
      <c r="B20" s="70">
        <v>20</v>
      </c>
      <c r="C20" s="77" t="s">
        <v>59</v>
      </c>
      <c r="D20" s="77" t="s">
        <v>12</v>
      </c>
      <c r="E20" s="85" t="s">
        <v>77</v>
      </c>
      <c r="F20" s="77" t="s">
        <v>13</v>
      </c>
      <c r="G20" s="78">
        <v>4</v>
      </c>
      <c r="H20" s="72">
        <v>4</v>
      </c>
      <c r="I20" s="86">
        <f t="shared" si="0"/>
        <v>0</v>
      </c>
    </row>
    <row r="21" spans="1:20" ht="15.75" hidden="1" x14ac:dyDescent="0.25">
      <c r="B21" s="69">
        <v>21</v>
      </c>
      <c r="C21" s="7" t="s">
        <v>59</v>
      </c>
      <c r="D21" s="5" t="s">
        <v>12</v>
      </c>
      <c r="E21" s="8" t="s">
        <v>78</v>
      </c>
      <c r="F21" s="7" t="s">
        <v>14</v>
      </c>
      <c r="G21" s="17">
        <v>5</v>
      </c>
      <c r="H21" s="15">
        <v>5</v>
      </c>
      <c r="I21" s="11">
        <f t="shared" si="0"/>
        <v>0</v>
      </c>
    </row>
    <row r="22" spans="1:20" ht="15.75" hidden="1" x14ac:dyDescent="0.25">
      <c r="B22" s="70">
        <v>22</v>
      </c>
      <c r="C22" s="7" t="s">
        <v>59</v>
      </c>
      <c r="D22" s="5" t="s">
        <v>5</v>
      </c>
      <c r="E22" s="8" t="s">
        <v>79</v>
      </c>
      <c r="F22" s="7" t="s">
        <v>14</v>
      </c>
      <c r="G22" s="15">
        <v>8</v>
      </c>
      <c r="H22" s="15">
        <v>8</v>
      </c>
      <c r="I22" s="11">
        <f t="shared" si="0"/>
        <v>0</v>
      </c>
    </row>
    <row r="23" spans="1:20" ht="15.75" hidden="1" x14ac:dyDescent="0.25">
      <c r="B23" s="69">
        <v>23</v>
      </c>
      <c r="C23" s="77" t="s">
        <v>59</v>
      </c>
      <c r="D23" s="5" t="s">
        <v>5</v>
      </c>
      <c r="E23" s="6" t="s">
        <v>80</v>
      </c>
      <c r="F23" s="7" t="s">
        <v>14</v>
      </c>
      <c r="G23" s="17">
        <v>8</v>
      </c>
      <c r="H23" s="15">
        <v>8</v>
      </c>
      <c r="I23" s="11">
        <f t="shared" si="0"/>
        <v>0</v>
      </c>
    </row>
    <row r="24" spans="1:20" ht="15.75" hidden="1" x14ac:dyDescent="0.25">
      <c r="B24" s="70">
        <v>24</v>
      </c>
      <c r="C24" s="77" t="s">
        <v>59</v>
      </c>
      <c r="D24" s="5" t="s">
        <v>12</v>
      </c>
      <c r="E24" s="6" t="s">
        <v>81</v>
      </c>
      <c r="F24" s="7" t="s">
        <v>14</v>
      </c>
      <c r="G24" s="17">
        <v>4</v>
      </c>
      <c r="H24" s="15">
        <v>4</v>
      </c>
      <c r="I24" s="11">
        <f t="shared" si="0"/>
        <v>0</v>
      </c>
    </row>
    <row r="25" spans="1:20" ht="15.75" hidden="1" x14ac:dyDescent="0.25">
      <c r="B25" s="69">
        <v>25</v>
      </c>
      <c r="C25" s="77" t="s">
        <v>59</v>
      </c>
      <c r="D25" s="5" t="s">
        <v>23</v>
      </c>
      <c r="E25" s="6" t="s">
        <v>82</v>
      </c>
      <c r="F25" s="7" t="s">
        <v>25</v>
      </c>
      <c r="G25" s="17">
        <v>3</v>
      </c>
      <c r="H25" s="15">
        <v>3</v>
      </c>
      <c r="I25" s="11">
        <f t="shared" si="0"/>
        <v>0</v>
      </c>
    </row>
    <row r="26" spans="1:20" ht="61.5" hidden="1" customHeight="1" x14ac:dyDescent="0.25">
      <c r="C26" s="95" t="s">
        <v>3</v>
      </c>
      <c r="D26" s="99" t="s">
        <v>15</v>
      </c>
      <c r="E26" s="101" t="s">
        <v>16</v>
      </c>
      <c r="F26" s="95" t="s">
        <v>2</v>
      </c>
      <c r="G26" s="95" t="s">
        <v>119</v>
      </c>
      <c r="H26" s="95" t="s">
        <v>85</v>
      </c>
      <c r="I26" s="103" t="s">
        <v>125</v>
      </c>
      <c r="J26" s="91"/>
      <c r="K26" s="92"/>
      <c r="L26" s="93"/>
      <c r="M26" s="91"/>
      <c r="N26" s="94"/>
      <c r="O26" s="91"/>
      <c r="P26" s="91"/>
      <c r="Q26" s="36"/>
      <c r="R26" s="36"/>
      <c r="S26" s="36"/>
      <c r="T26" s="37"/>
    </row>
    <row r="27" spans="1:20" ht="42" hidden="1" customHeight="1" x14ac:dyDescent="0.25">
      <c r="A27" s="90" t="s">
        <v>4</v>
      </c>
      <c r="C27" s="96"/>
      <c r="D27" s="100"/>
      <c r="E27" s="102"/>
      <c r="F27" s="96"/>
      <c r="G27" s="96"/>
      <c r="H27" s="96"/>
      <c r="I27" s="104"/>
      <c r="J27" s="38"/>
      <c r="K27" s="39"/>
      <c r="L27" s="40"/>
      <c r="M27" s="39"/>
      <c r="N27" s="41"/>
      <c r="O27" s="41"/>
      <c r="P27" s="41"/>
      <c r="Q27" s="36"/>
      <c r="R27" s="36"/>
      <c r="S27" s="36"/>
      <c r="T27" s="37"/>
    </row>
    <row r="28" spans="1:20" ht="15.75" hidden="1" customHeight="1" x14ac:dyDescent="0.25">
      <c r="A28" s="52">
        <v>1</v>
      </c>
      <c r="B28" s="1"/>
      <c r="C28" s="12" t="s">
        <v>59</v>
      </c>
      <c r="D28" s="20" t="s">
        <v>23</v>
      </c>
      <c r="E28" s="21" t="s">
        <v>17</v>
      </c>
      <c r="F28" s="20" t="s">
        <v>1</v>
      </c>
      <c r="G28" s="22">
        <v>2</v>
      </c>
      <c r="H28" s="22">
        <v>2</v>
      </c>
      <c r="I28" s="22">
        <f t="shared" ref="I28:I33" si="1">G28-H28</f>
        <v>0</v>
      </c>
      <c r="J28" s="38"/>
      <c r="K28" s="39"/>
      <c r="L28" s="40"/>
      <c r="M28" s="39"/>
      <c r="N28" s="41"/>
      <c r="O28" s="41"/>
      <c r="P28" s="41"/>
      <c r="Q28" s="36"/>
      <c r="R28" s="36"/>
      <c r="S28" s="36"/>
      <c r="T28" s="37"/>
    </row>
    <row r="29" spans="1:20" ht="15.75" hidden="1" customHeight="1" x14ac:dyDescent="0.25">
      <c r="A29" s="52">
        <v>2</v>
      </c>
      <c r="B29" s="19"/>
      <c r="C29" s="52" t="s">
        <v>59</v>
      </c>
      <c r="D29" s="20" t="s">
        <v>23</v>
      </c>
      <c r="E29" s="21" t="s">
        <v>18</v>
      </c>
      <c r="F29" s="20" t="s">
        <v>25</v>
      </c>
      <c r="G29" s="22">
        <v>2</v>
      </c>
      <c r="H29" s="22">
        <v>2</v>
      </c>
      <c r="I29" s="22">
        <f t="shared" si="1"/>
        <v>0</v>
      </c>
      <c r="J29" s="38"/>
      <c r="K29" s="39"/>
      <c r="L29" s="42"/>
      <c r="M29" s="39"/>
      <c r="N29" s="41"/>
      <c r="O29" s="41"/>
      <c r="P29" s="41"/>
      <c r="Q29" s="36"/>
      <c r="R29" s="36"/>
      <c r="S29" s="36"/>
      <c r="T29" s="37"/>
    </row>
    <row r="30" spans="1:20" ht="34.5" hidden="1" x14ac:dyDescent="0.25">
      <c r="A30" s="52">
        <v>3</v>
      </c>
      <c r="B30" s="61" t="s">
        <v>86</v>
      </c>
      <c r="C30" s="52" t="s">
        <v>59</v>
      </c>
      <c r="D30" s="20" t="s">
        <v>23</v>
      </c>
      <c r="E30" s="23" t="s">
        <v>87</v>
      </c>
      <c r="F30" s="20" t="s">
        <v>14</v>
      </c>
      <c r="G30" s="22">
        <v>2</v>
      </c>
      <c r="H30" s="22">
        <v>2</v>
      </c>
      <c r="I30" s="22">
        <f t="shared" si="1"/>
        <v>0</v>
      </c>
      <c r="J30" s="38"/>
      <c r="K30" s="39"/>
      <c r="L30" s="42"/>
      <c r="N30" s="41"/>
      <c r="O30" s="41"/>
      <c r="P30" s="41"/>
      <c r="Q30" s="36"/>
      <c r="R30" s="36"/>
      <c r="S30" s="36"/>
      <c r="T30" s="37"/>
    </row>
    <row r="31" spans="1:20" ht="34.5" hidden="1" x14ac:dyDescent="0.25">
      <c r="A31" s="52">
        <v>4</v>
      </c>
      <c r="B31" s="61" t="s">
        <v>88</v>
      </c>
      <c r="C31" s="52" t="s">
        <v>59</v>
      </c>
      <c r="D31" s="20" t="s">
        <v>23</v>
      </c>
      <c r="E31" s="23" t="s">
        <v>89</v>
      </c>
      <c r="F31" s="20" t="s">
        <v>13</v>
      </c>
      <c r="G31" s="22">
        <v>2</v>
      </c>
      <c r="H31" s="22">
        <v>2</v>
      </c>
      <c r="I31" s="22">
        <f t="shared" si="1"/>
        <v>0</v>
      </c>
      <c r="J31" s="36"/>
      <c r="K31" s="39"/>
      <c r="L31" s="36"/>
      <c r="M31" s="39"/>
      <c r="N31" s="43"/>
      <c r="O31" s="43"/>
      <c r="P31" s="41"/>
      <c r="Q31" s="36"/>
      <c r="R31" s="36"/>
      <c r="S31" s="36"/>
      <c r="T31" s="37"/>
    </row>
    <row r="32" spans="1:20" ht="15.75" customHeight="1" x14ac:dyDescent="0.25">
      <c r="A32" s="52">
        <v>5</v>
      </c>
      <c r="B32" s="62"/>
      <c r="C32" s="52" t="s">
        <v>59</v>
      </c>
      <c r="D32" s="20" t="s">
        <v>23</v>
      </c>
      <c r="E32" s="2" t="s">
        <v>129</v>
      </c>
      <c r="F32" s="20" t="s">
        <v>24</v>
      </c>
      <c r="G32" s="25">
        <v>2</v>
      </c>
      <c r="H32" s="81">
        <v>1</v>
      </c>
      <c r="I32" s="22">
        <f t="shared" si="1"/>
        <v>1</v>
      </c>
      <c r="J32" s="38"/>
      <c r="K32" s="39"/>
      <c r="L32" s="40"/>
      <c r="M32" s="39"/>
      <c r="N32" s="41"/>
      <c r="O32" s="41"/>
      <c r="P32" s="41"/>
      <c r="Q32" s="36"/>
      <c r="R32" s="36"/>
      <c r="S32" s="36"/>
      <c r="T32" s="37"/>
    </row>
    <row r="33" spans="1:20" ht="15.75" hidden="1" customHeight="1" x14ac:dyDescent="0.25">
      <c r="A33" s="52">
        <v>6</v>
      </c>
      <c r="B33" s="61"/>
      <c r="C33" s="52" t="s">
        <v>59</v>
      </c>
      <c r="D33" s="20" t="s">
        <v>23</v>
      </c>
      <c r="E33" s="21" t="s">
        <v>19</v>
      </c>
      <c r="F33" s="20" t="s">
        <v>25</v>
      </c>
      <c r="G33" s="22">
        <v>2</v>
      </c>
      <c r="H33" s="22">
        <v>2</v>
      </c>
      <c r="I33" s="22">
        <f t="shared" si="1"/>
        <v>0</v>
      </c>
      <c r="J33" s="42"/>
      <c r="K33" s="39"/>
      <c r="L33" s="42"/>
      <c r="M33" s="39"/>
      <c r="N33" s="41"/>
      <c r="O33" s="41"/>
      <c r="P33" s="41"/>
      <c r="Q33" s="36"/>
      <c r="R33" s="36"/>
      <c r="S33" s="36"/>
      <c r="T33" s="37"/>
    </row>
    <row r="34" spans="1:20" ht="15.75" hidden="1" customHeight="1" x14ac:dyDescent="0.25">
      <c r="A34" s="52">
        <v>7</v>
      </c>
      <c r="B34" s="63" t="s">
        <v>91</v>
      </c>
      <c r="C34" s="53" t="s">
        <v>59</v>
      </c>
      <c r="D34" s="20" t="s">
        <v>23</v>
      </c>
      <c r="E34" s="23" t="s">
        <v>92</v>
      </c>
      <c r="F34" s="72" t="s">
        <v>13</v>
      </c>
      <c r="G34" s="22">
        <v>0</v>
      </c>
      <c r="H34" s="22">
        <v>2</v>
      </c>
      <c r="I34" s="22">
        <v>0</v>
      </c>
      <c r="J34" s="38"/>
      <c r="K34" s="39"/>
      <c r="L34" s="40"/>
      <c r="M34" s="39"/>
      <c r="N34" s="44"/>
      <c r="O34" s="44"/>
      <c r="P34" s="41"/>
      <c r="Q34" s="36"/>
      <c r="R34" s="36"/>
      <c r="S34" s="36"/>
      <c r="T34" s="37"/>
    </row>
    <row r="35" spans="1:20" ht="15.75" hidden="1" customHeight="1" x14ac:dyDescent="0.25">
      <c r="A35" s="52">
        <v>8</v>
      </c>
      <c r="B35" s="61"/>
      <c r="C35" s="52" t="s">
        <v>60</v>
      </c>
      <c r="D35" s="20" t="s">
        <v>23</v>
      </c>
      <c r="E35" s="21" t="s">
        <v>21</v>
      </c>
      <c r="F35" s="20" t="s">
        <v>14</v>
      </c>
      <c r="G35" s="13">
        <v>1</v>
      </c>
      <c r="H35" s="13">
        <v>1</v>
      </c>
      <c r="I35" s="22">
        <f>G35-H35</f>
        <v>0</v>
      </c>
      <c r="J35" s="38"/>
      <c r="K35" s="39"/>
      <c r="L35" s="40"/>
      <c r="M35" s="39"/>
      <c r="N35" s="44"/>
      <c r="O35" s="44"/>
      <c r="P35" s="41"/>
      <c r="Q35" s="36"/>
      <c r="R35" s="36"/>
      <c r="S35" s="36"/>
      <c r="T35" s="37"/>
    </row>
    <row r="36" spans="1:20" ht="15.75" hidden="1" customHeight="1" x14ac:dyDescent="0.25">
      <c r="A36" s="52">
        <v>9</v>
      </c>
      <c r="B36" s="61"/>
      <c r="C36" s="52" t="s">
        <v>59</v>
      </c>
      <c r="D36" s="15" t="s">
        <v>23</v>
      </c>
      <c r="E36" s="87" t="s">
        <v>20</v>
      </c>
      <c r="F36" s="20" t="s">
        <v>14</v>
      </c>
      <c r="G36" s="13">
        <v>2</v>
      </c>
      <c r="H36" s="13">
        <v>3</v>
      </c>
      <c r="I36" s="22">
        <v>0</v>
      </c>
      <c r="J36" s="42"/>
      <c r="K36" s="39"/>
      <c r="L36" s="42"/>
      <c r="M36" s="39"/>
      <c r="N36" s="44"/>
      <c r="O36" s="44"/>
      <c r="P36" s="41"/>
      <c r="Q36" s="36"/>
      <c r="R36" s="36"/>
      <c r="S36" s="36"/>
      <c r="T36" s="37"/>
    </row>
    <row r="37" spans="1:20" ht="15.75" hidden="1" customHeight="1" x14ac:dyDescent="0.25">
      <c r="A37" s="52">
        <v>10</v>
      </c>
      <c r="B37" s="63" t="s">
        <v>91</v>
      </c>
      <c r="C37" s="53" t="s">
        <v>60</v>
      </c>
      <c r="D37" s="15" t="s">
        <v>23</v>
      </c>
      <c r="E37" s="23" t="s">
        <v>93</v>
      </c>
      <c r="F37" s="20" t="s">
        <v>13</v>
      </c>
      <c r="G37" s="13">
        <v>0</v>
      </c>
      <c r="H37" s="13">
        <v>1</v>
      </c>
      <c r="I37" s="22">
        <v>0</v>
      </c>
      <c r="J37" s="38"/>
      <c r="K37" s="39"/>
      <c r="L37" s="40"/>
      <c r="M37" s="39"/>
      <c r="N37" s="41"/>
      <c r="O37" s="41"/>
      <c r="P37" s="41"/>
      <c r="Q37" s="36"/>
      <c r="R37" s="36"/>
      <c r="S37" s="36"/>
      <c r="T37" s="37"/>
    </row>
    <row r="38" spans="1:20" ht="15.75" hidden="1" customHeight="1" x14ac:dyDescent="0.25">
      <c r="A38" s="52">
        <v>11</v>
      </c>
      <c r="B38" s="61"/>
      <c r="C38" s="52" t="s">
        <v>118</v>
      </c>
      <c r="D38" s="20" t="s">
        <v>23</v>
      </c>
      <c r="E38" s="21" t="s">
        <v>22</v>
      </c>
      <c r="F38" s="20" t="s">
        <v>7</v>
      </c>
      <c r="G38" s="22">
        <v>2</v>
      </c>
      <c r="H38" s="22">
        <v>2</v>
      </c>
      <c r="I38" s="22">
        <f>G38-H38</f>
        <v>0</v>
      </c>
      <c r="J38" s="36"/>
      <c r="K38" s="39"/>
      <c r="L38" s="36"/>
      <c r="M38" s="39"/>
      <c r="N38" s="43"/>
      <c r="O38" s="43"/>
      <c r="P38" s="41"/>
      <c r="Q38" s="36"/>
      <c r="R38" s="36"/>
      <c r="S38" s="36"/>
      <c r="T38" s="37"/>
    </row>
    <row r="39" spans="1:20" ht="15.75" hidden="1" customHeight="1" x14ac:dyDescent="0.25">
      <c r="A39" s="52">
        <v>12</v>
      </c>
      <c r="B39" s="62"/>
      <c r="C39" s="52" t="s">
        <v>59</v>
      </c>
      <c r="D39" s="20" t="s">
        <v>5</v>
      </c>
      <c r="E39" s="24" t="s">
        <v>94</v>
      </c>
      <c r="F39" s="20" t="s">
        <v>25</v>
      </c>
      <c r="G39" s="25">
        <v>4</v>
      </c>
      <c r="H39" s="25">
        <v>4</v>
      </c>
      <c r="I39" s="22">
        <f>G39-H39</f>
        <v>0</v>
      </c>
      <c r="J39" s="36"/>
      <c r="K39" s="39"/>
      <c r="L39" s="36"/>
      <c r="M39" s="39"/>
      <c r="N39" s="43"/>
      <c r="O39" s="43"/>
      <c r="P39" s="41"/>
      <c r="Q39" s="36"/>
      <c r="R39" s="36"/>
      <c r="S39" s="36"/>
      <c r="T39" s="37"/>
    </row>
    <row r="40" spans="1:20" ht="15.75" hidden="1" customHeight="1" x14ac:dyDescent="0.25">
      <c r="A40" s="52">
        <v>13</v>
      </c>
      <c r="B40" s="62"/>
      <c r="C40" s="52" t="s">
        <v>60</v>
      </c>
      <c r="D40" s="20" t="s">
        <v>23</v>
      </c>
      <c r="E40" s="24" t="s">
        <v>26</v>
      </c>
      <c r="F40" s="20" t="s">
        <v>14</v>
      </c>
      <c r="G40" s="25">
        <v>1</v>
      </c>
      <c r="H40" s="25">
        <v>1</v>
      </c>
      <c r="I40" s="22">
        <f>G40-H40</f>
        <v>0</v>
      </c>
      <c r="J40" s="36"/>
      <c r="K40" s="39"/>
      <c r="L40" s="36"/>
      <c r="M40" s="39"/>
      <c r="N40" s="43"/>
      <c r="O40" s="43"/>
      <c r="P40" s="41"/>
      <c r="Q40" s="37"/>
      <c r="R40" s="36"/>
      <c r="S40" s="36"/>
      <c r="T40" s="37"/>
    </row>
    <row r="41" spans="1:20" ht="15.75" hidden="1" customHeight="1" x14ac:dyDescent="0.25">
      <c r="A41" s="52">
        <v>14</v>
      </c>
      <c r="B41" s="62"/>
      <c r="C41" s="52" t="s">
        <v>59</v>
      </c>
      <c r="D41" s="20" t="s">
        <v>23</v>
      </c>
      <c r="E41" s="24" t="s">
        <v>27</v>
      </c>
      <c r="F41" s="20" t="s">
        <v>14</v>
      </c>
      <c r="G41" s="25">
        <v>2</v>
      </c>
      <c r="H41" s="27">
        <v>1</v>
      </c>
      <c r="I41" s="22">
        <v>0</v>
      </c>
      <c r="J41" s="36"/>
      <c r="K41" s="39"/>
      <c r="L41" s="36"/>
      <c r="M41" s="39"/>
      <c r="N41" s="43"/>
      <c r="O41" s="43"/>
      <c r="P41" s="41"/>
      <c r="Q41" s="36"/>
      <c r="R41" s="36"/>
      <c r="S41" s="36"/>
      <c r="T41" s="37"/>
    </row>
    <row r="42" spans="1:20" ht="15.75" hidden="1" customHeight="1" x14ac:dyDescent="0.25">
      <c r="A42" s="52">
        <v>15</v>
      </c>
      <c r="B42" s="62"/>
      <c r="C42" s="52" t="s">
        <v>60</v>
      </c>
      <c r="D42" s="20" t="s">
        <v>23</v>
      </c>
      <c r="E42" s="24" t="s">
        <v>28</v>
      </c>
      <c r="F42" s="20" t="s">
        <v>14</v>
      </c>
      <c r="G42" s="25">
        <v>1</v>
      </c>
      <c r="H42" s="25">
        <v>1</v>
      </c>
      <c r="I42" s="22">
        <f>G42-H42</f>
        <v>0</v>
      </c>
      <c r="J42" s="38"/>
      <c r="K42" s="39"/>
      <c r="L42" s="45"/>
      <c r="M42" s="39"/>
      <c r="N42" s="43"/>
      <c r="O42" s="43"/>
      <c r="P42" s="41"/>
      <c r="Q42" s="36"/>
      <c r="R42" s="36"/>
      <c r="S42" s="36"/>
      <c r="T42" s="37"/>
    </row>
    <row r="43" spans="1:20" ht="34.5" hidden="1" x14ac:dyDescent="0.25">
      <c r="A43" s="52">
        <v>16</v>
      </c>
      <c r="B43" s="61" t="s">
        <v>88</v>
      </c>
      <c r="C43" s="52" t="s">
        <v>59</v>
      </c>
      <c r="D43" s="20" t="s">
        <v>23</v>
      </c>
      <c r="E43" s="28" t="s">
        <v>95</v>
      </c>
      <c r="F43" s="20" t="s">
        <v>25</v>
      </c>
      <c r="G43" s="25">
        <v>2</v>
      </c>
      <c r="H43" s="25">
        <v>2</v>
      </c>
      <c r="I43" s="22">
        <f>G43-H43</f>
        <v>0</v>
      </c>
      <c r="J43" s="36"/>
      <c r="K43" s="39"/>
      <c r="L43" s="46"/>
      <c r="M43" s="39"/>
      <c r="N43" s="43"/>
      <c r="O43" s="43"/>
      <c r="P43" s="41"/>
      <c r="Q43" s="36"/>
      <c r="R43" s="36"/>
      <c r="S43" s="36"/>
      <c r="T43" s="37"/>
    </row>
    <row r="44" spans="1:20" ht="15.75" hidden="1" x14ac:dyDescent="0.25">
      <c r="A44" s="52">
        <v>17</v>
      </c>
      <c r="B44" s="62"/>
      <c r="C44" s="52" t="s">
        <v>60</v>
      </c>
      <c r="D44" s="20" t="s">
        <v>23</v>
      </c>
      <c r="E44" s="29" t="s">
        <v>29</v>
      </c>
      <c r="F44" s="20" t="s">
        <v>25</v>
      </c>
      <c r="G44" s="25">
        <v>1</v>
      </c>
      <c r="H44" s="81">
        <v>0</v>
      </c>
      <c r="I44" s="22">
        <v>0</v>
      </c>
      <c r="J44" s="36"/>
      <c r="K44" s="39"/>
      <c r="L44" s="46"/>
      <c r="M44" s="39"/>
      <c r="N44" s="43"/>
      <c r="O44" s="43"/>
      <c r="P44" s="41"/>
      <c r="Q44" s="36"/>
      <c r="R44" s="36"/>
      <c r="S44" s="36"/>
      <c r="T44" s="37"/>
    </row>
    <row r="45" spans="1:20" ht="15.75" hidden="1" x14ac:dyDescent="0.25">
      <c r="A45" s="52">
        <v>18</v>
      </c>
      <c r="B45" s="62"/>
      <c r="C45" s="52" t="s">
        <v>59</v>
      </c>
      <c r="D45" s="20" t="s">
        <v>23</v>
      </c>
      <c r="E45" s="29" t="s">
        <v>30</v>
      </c>
      <c r="F45" s="20" t="s">
        <v>13</v>
      </c>
      <c r="G45" s="25">
        <v>2</v>
      </c>
      <c r="H45" s="25">
        <v>2</v>
      </c>
      <c r="I45" s="22">
        <f>G45-H45</f>
        <v>0</v>
      </c>
      <c r="J45" s="42"/>
      <c r="K45" s="39"/>
      <c r="L45" s="45"/>
      <c r="M45" s="39"/>
      <c r="N45" s="43"/>
      <c r="O45" s="43"/>
      <c r="P45" s="41"/>
      <c r="Q45" s="36"/>
      <c r="R45" s="36"/>
      <c r="S45" s="36"/>
      <c r="T45" s="37"/>
    </row>
    <row r="46" spans="1:20" ht="15.75" hidden="1" x14ac:dyDescent="0.25">
      <c r="A46" s="52">
        <v>19</v>
      </c>
      <c r="B46" s="63" t="s">
        <v>91</v>
      </c>
      <c r="C46" s="53" t="s">
        <v>59</v>
      </c>
      <c r="D46" s="20" t="s">
        <v>23</v>
      </c>
      <c r="E46" s="28" t="s">
        <v>96</v>
      </c>
      <c r="F46" s="20" t="s">
        <v>97</v>
      </c>
      <c r="G46" s="25">
        <v>0</v>
      </c>
      <c r="H46" s="25">
        <v>2</v>
      </c>
      <c r="I46" s="22">
        <v>0</v>
      </c>
      <c r="J46" s="36"/>
      <c r="K46" s="39"/>
      <c r="L46" s="46"/>
      <c r="M46" s="39"/>
      <c r="N46" s="43"/>
      <c r="O46" s="43"/>
      <c r="P46" s="41"/>
      <c r="Q46" s="36"/>
      <c r="R46" s="36"/>
      <c r="S46" s="36"/>
      <c r="T46" s="37"/>
    </row>
    <row r="47" spans="1:20" ht="15.75" hidden="1" x14ac:dyDescent="0.25">
      <c r="A47" s="52">
        <v>20</v>
      </c>
      <c r="B47" s="62"/>
      <c r="C47" s="52" t="s">
        <v>60</v>
      </c>
      <c r="D47" s="20" t="s">
        <v>23</v>
      </c>
      <c r="E47" s="29" t="s">
        <v>31</v>
      </c>
      <c r="F47" s="20" t="s">
        <v>25</v>
      </c>
      <c r="G47" s="25">
        <v>1</v>
      </c>
      <c r="H47" s="25">
        <v>1</v>
      </c>
      <c r="I47" s="22">
        <f>G47-H47</f>
        <v>0</v>
      </c>
      <c r="J47" s="36"/>
      <c r="K47" s="39"/>
      <c r="L47" s="46"/>
      <c r="M47" s="39"/>
      <c r="N47" s="43"/>
      <c r="O47" s="43"/>
      <c r="P47" s="41"/>
      <c r="Q47" s="37"/>
      <c r="R47" s="36"/>
      <c r="S47" s="36"/>
      <c r="T47" s="37"/>
    </row>
    <row r="48" spans="1:20" ht="15.75" hidden="1" x14ac:dyDescent="0.25">
      <c r="A48" s="52">
        <v>21</v>
      </c>
      <c r="B48" s="62"/>
      <c r="C48" s="52" t="s">
        <v>60</v>
      </c>
      <c r="D48" s="20" t="s">
        <v>23</v>
      </c>
      <c r="E48" s="29" t="s">
        <v>32</v>
      </c>
      <c r="F48" s="20" t="s">
        <v>25</v>
      </c>
      <c r="G48" s="25">
        <v>1</v>
      </c>
      <c r="H48" s="27">
        <v>0</v>
      </c>
      <c r="I48" s="22">
        <v>0</v>
      </c>
      <c r="J48" s="38"/>
      <c r="K48" s="39"/>
      <c r="L48" s="45"/>
      <c r="M48" s="39"/>
      <c r="N48" s="43"/>
      <c r="O48" s="43"/>
      <c r="P48" s="41"/>
      <c r="Q48" s="36"/>
      <c r="R48" s="36"/>
      <c r="S48" s="36"/>
      <c r="T48" s="37"/>
    </row>
    <row r="49" spans="1:20" ht="34.5" hidden="1" x14ac:dyDescent="0.25">
      <c r="A49" s="52">
        <v>22</v>
      </c>
      <c r="B49" s="61" t="s">
        <v>86</v>
      </c>
      <c r="C49" s="52" t="s">
        <v>59</v>
      </c>
      <c r="D49" s="20" t="s">
        <v>23</v>
      </c>
      <c r="E49" s="28" t="s">
        <v>98</v>
      </c>
      <c r="F49" s="20" t="s">
        <v>14</v>
      </c>
      <c r="G49" s="25">
        <v>2</v>
      </c>
      <c r="H49" s="81">
        <v>1</v>
      </c>
      <c r="I49" s="22">
        <v>0</v>
      </c>
      <c r="J49" s="36"/>
      <c r="K49" s="39"/>
      <c r="L49" s="36"/>
      <c r="M49" s="39"/>
      <c r="N49" s="43"/>
      <c r="O49" s="43"/>
      <c r="P49" s="41"/>
      <c r="Q49" s="36"/>
      <c r="R49" s="36"/>
      <c r="S49" s="36"/>
      <c r="T49" s="37"/>
    </row>
    <row r="50" spans="1:20" ht="15.75" hidden="1" x14ac:dyDescent="0.25">
      <c r="A50" s="52">
        <v>23</v>
      </c>
      <c r="B50" s="62"/>
      <c r="C50" s="52" t="s">
        <v>60</v>
      </c>
      <c r="D50" s="20" t="s">
        <v>23</v>
      </c>
      <c r="E50" s="24" t="s">
        <v>33</v>
      </c>
      <c r="F50" s="20" t="s">
        <v>45</v>
      </c>
      <c r="G50" s="25">
        <v>1</v>
      </c>
      <c r="H50" s="25">
        <v>1</v>
      </c>
      <c r="I50" s="22">
        <f>G50-H50</f>
        <v>0</v>
      </c>
      <c r="J50" s="42"/>
      <c r="K50" s="39"/>
      <c r="L50" s="45"/>
      <c r="M50" s="39"/>
      <c r="N50" s="43"/>
      <c r="O50" s="43"/>
      <c r="P50" s="41"/>
      <c r="Q50" s="36"/>
      <c r="R50" s="36"/>
      <c r="S50" s="36"/>
      <c r="T50" s="37"/>
    </row>
    <row r="51" spans="1:20" ht="15.75" hidden="1" x14ac:dyDescent="0.25">
      <c r="A51" s="52">
        <v>24</v>
      </c>
      <c r="B51" s="63" t="s">
        <v>91</v>
      </c>
      <c r="C51" s="53" t="s">
        <v>59</v>
      </c>
      <c r="D51" s="20" t="s">
        <v>23</v>
      </c>
      <c r="E51" s="28" t="s">
        <v>99</v>
      </c>
      <c r="F51" s="20" t="s">
        <v>1</v>
      </c>
      <c r="G51" s="25">
        <v>0</v>
      </c>
      <c r="H51" s="25">
        <v>2</v>
      </c>
      <c r="I51" s="22">
        <v>0</v>
      </c>
      <c r="J51" s="42"/>
      <c r="K51" s="39"/>
      <c r="L51" s="45"/>
      <c r="M51" s="39"/>
      <c r="N51" s="43"/>
      <c r="O51" s="43"/>
      <c r="P51" s="41"/>
      <c r="Q51" s="36"/>
      <c r="R51" s="36"/>
      <c r="S51" s="36"/>
      <c r="T51" s="37"/>
    </row>
    <row r="52" spans="1:20" ht="15.75" hidden="1" x14ac:dyDescent="0.25">
      <c r="A52" s="52">
        <v>25</v>
      </c>
      <c r="B52" s="63" t="s">
        <v>91</v>
      </c>
      <c r="C52" s="53" t="s">
        <v>59</v>
      </c>
      <c r="D52" s="20" t="s">
        <v>23</v>
      </c>
      <c r="E52" s="28" t="s">
        <v>100</v>
      </c>
      <c r="F52" s="20" t="s">
        <v>7</v>
      </c>
      <c r="G52" s="25">
        <v>0</v>
      </c>
      <c r="H52" s="25">
        <v>2</v>
      </c>
      <c r="I52" s="22">
        <v>0</v>
      </c>
      <c r="J52" s="36"/>
      <c r="K52" s="39"/>
      <c r="L52" s="36"/>
      <c r="M52" s="39"/>
      <c r="N52" s="43"/>
      <c r="O52" s="43"/>
      <c r="P52" s="41"/>
      <c r="Q52" s="36"/>
      <c r="R52" s="36"/>
      <c r="S52" s="36"/>
      <c r="T52" s="37"/>
    </row>
    <row r="53" spans="1:20" ht="15.75" hidden="1" x14ac:dyDescent="0.25">
      <c r="A53" s="52">
        <v>26</v>
      </c>
      <c r="B53" s="62"/>
      <c r="C53" s="52" t="s">
        <v>59</v>
      </c>
      <c r="D53" s="20" t="s">
        <v>11</v>
      </c>
      <c r="E53" s="88" t="s">
        <v>101</v>
      </c>
      <c r="F53" s="20" t="s">
        <v>13</v>
      </c>
      <c r="G53" s="25">
        <v>3</v>
      </c>
      <c r="H53" s="25">
        <v>4</v>
      </c>
      <c r="I53" s="22">
        <v>0</v>
      </c>
      <c r="J53" s="36"/>
      <c r="K53" s="39"/>
      <c r="L53" s="36"/>
      <c r="M53" s="39"/>
      <c r="N53" s="43"/>
      <c r="O53" s="43"/>
      <c r="P53" s="41"/>
      <c r="Q53" s="36"/>
      <c r="R53" s="36"/>
      <c r="S53" s="36"/>
      <c r="T53" s="37"/>
    </row>
    <row r="54" spans="1:20" ht="15.75" hidden="1" x14ac:dyDescent="0.25">
      <c r="A54" s="52">
        <v>27</v>
      </c>
      <c r="B54" s="62"/>
      <c r="C54" s="52" t="s">
        <v>59</v>
      </c>
      <c r="D54" s="20" t="s">
        <v>23</v>
      </c>
      <c r="E54" s="24" t="s">
        <v>34</v>
      </c>
      <c r="F54" s="20" t="s">
        <v>13</v>
      </c>
      <c r="G54" s="25">
        <v>2</v>
      </c>
      <c r="H54" s="25">
        <v>2</v>
      </c>
      <c r="I54" s="22">
        <f t="shared" ref="I54:I62" si="2">G54-H54</f>
        <v>0</v>
      </c>
      <c r="J54" s="36"/>
      <c r="K54" s="39"/>
      <c r="L54" s="36"/>
      <c r="M54" s="39"/>
      <c r="N54" s="43"/>
      <c r="O54" s="43"/>
      <c r="P54" s="41"/>
      <c r="Q54" s="36"/>
      <c r="R54" s="36"/>
      <c r="S54" s="36"/>
      <c r="T54" s="37"/>
    </row>
    <row r="55" spans="1:20" ht="15.75" hidden="1" x14ac:dyDescent="0.25">
      <c r="A55" s="52">
        <v>28</v>
      </c>
      <c r="B55" s="64"/>
      <c r="C55" s="54" t="s">
        <v>59</v>
      </c>
      <c r="D55" s="20" t="s">
        <v>23</v>
      </c>
      <c r="E55" s="24" t="s">
        <v>102</v>
      </c>
      <c r="F55" s="20" t="s">
        <v>7</v>
      </c>
      <c r="G55" s="25">
        <v>2</v>
      </c>
      <c r="H55" s="25">
        <v>2</v>
      </c>
      <c r="I55" s="22">
        <f t="shared" si="2"/>
        <v>0</v>
      </c>
      <c r="J55" s="38"/>
      <c r="K55" s="39"/>
      <c r="L55" s="45"/>
      <c r="M55" s="39"/>
      <c r="N55" s="43"/>
      <c r="O55" s="43"/>
      <c r="P55" s="41"/>
      <c r="Q55" s="36"/>
      <c r="R55" s="36"/>
      <c r="S55" s="36"/>
      <c r="T55" s="37"/>
    </row>
    <row r="56" spans="1:20" ht="34.5" hidden="1" x14ac:dyDescent="0.25">
      <c r="A56" s="52">
        <v>29</v>
      </c>
      <c r="B56" s="61" t="s">
        <v>86</v>
      </c>
      <c r="C56" s="52" t="s">
        <v>60</v>
      </c>
      <c r="D56" s="20" t="s">
        <v>23</v>
      </c>
      <c r="E56" s="28" t="s">
        <v>103</v>
      </c>
      <c r="F56" s="20" t="s">
        <v>49</v>
      </c>
      <c r="G56" s="25">
        <v>1</v>
      </c>
      <c r="H56" s="25">
        <v>1</v>
      </c>
      <c r="I56" s="22">
        <f t="shared" si="2"/>
        <v>0</v>
      </c>
      <c r="J56" s="36"/>
      <c r="K56" s="39"/>
      <c r="L56" s="47"/>
      <c r="M56" s="39"/>
      <c r="N56" s="43"/>
      <c r="O56" s="43"/>
      <c r="P56" s="41"/>
      <c r="Q56" s="36"/>
      <c r="R56" s="36"/>
      <c r="S56" s="36"/>
      <c r="T56" s="37"/>
    </row>
    <row r="57" spans="1:20" ht="15.75" hidden="1" x14ac:dyDescent="0.25">
      <c r="A57" s="52">
        <v>30</v>
      </c>
      <c r="B57" s="62"/>
      <c r="C57" s="52" t="s">
        <v>60</v>
      </c>
      <c r="D57" s="20" t="s">
        <v>23</v>
      </c>
      <c r="E57" s="31" t="s">
        <v>35</v>
      </c>
      <c r="F57" s="20" t="s">
        <v>24</v>
      </c>
      <c r="G57" s="25">
        <v>1</v>
      </c>
      <c r="H57" s="25">
        <v>1</v>
      </c>
      <c r="I57" s="22">
        <f t="shared" si="2"/>
        <v>0</v>
      </c>
      <c r="J57" s="36"/>
      <c r="K57" s="39"/>
      <c r="L57" s="36"/>
      <c r="M57" s="39"/>
      <c r="N57" s="43"/>
      <c r="O57" s="43"/>
      <c r="P57" s="41"/>
      <c r="Q57" s="36"/>
      <c r="R57" s="36"/>
      <c r="S57" s="36"/>
      <c r="T57" s="37"/>
    </row>
    <row r="58" spans="1:20" ht="15.75" hidden="1" x14ac:dyDescent="0.25">
      <c r="A58" s="52">
        <v>31</v>
      </c>
      <c r="B58" s="62"/>
      <c r="C58" s="52" t="s">
        <v>60</v>
      </c>
      <c r="D58" s="20" t="s">
        <v>23</v>
      </c>
      <c r="E58" s="24" t="s">
        <v>36</v>
      </c>
      <c r="F58" s="20" t="s">
        <v>24</v>
      </c>
      <c r="G58" s="25">
        <v>1</v>
      </c>
      <c r="H58" s="25">
        <v>1</v>
      </c>
      <c r="I58" s="22">
        <f t="shared" si="2"/>
        <v>0</v>
      </c>
      <c r="J58" s="38"/>
      <c r="K58" s="39"/>
      <c r="L58" s="45"/>
      <c r="M58" s="39"/>
      <c r="N58" s="43"/>
      <c r="O58" s="43"/>
      <c r="P58" s="41"/>
      <c r="Q58" s="36"/>
      <c r="R58" s="36"/>
      <c r="S58" s="36"/>
      <c r="T58" s="37"/>
    </row>
    <row r="59" spans="1:20" ht="34.5" hidden="1" x14ac:dyDescent="0.25">
      <c r="A59" s="52">
        <v>32</v>
      </c>
      <c r="B59" s="61" t="s">
        <v>86</v>
      </c>
      <c r="C59" s="52" t="s">
        <v>59</v>
      </c>
      <c r="D59" s="20" t="s">
        <v>23</v>
      </c>
      <c r="E59" s="28" t="s">
        <v>104</v>
      </c>
      <c r="F59" s="20" t="s">
        <v>7</v>
      </c>
      <c r="G59" s="25">
        <v>2</v>
      </c>
      <c r="H59" s="25">
        <v>2</v>
      </c>
      <c r="I59" s="22">
        <f t="shared" si="2"/>
        <v>0</v>
      </c>
      <c r="J59" s="36"/>
      <c r="K59" s="39"/>
      <c r="L59" s="36"/>
      <c r="M59" s="39"/>
      <c r="N59" s="43"/>
      <c r="O59" s="43"/>
      <c r="P59" s="41"/>
      <c r="Q59" s="36"/>
      <c r="R59" s="36"/>
      <c r="S59" s="36"/>
      <c r="T59" s="37"/>
    </row>
    <row r="60" spans="1:20" ht="15.75" hidden="1" x14ac:dyDescent="0.25">
      <c r="A60" s="52">
        <v>33</v>
      </c>
      <c r="B60" s="64"/>
      <c r="C60" s="54" t="s">
        <v>59</v>
      </c>
      <c r="D60" s="20" t="s">
        <v>23</v>
      </c>
      <c r="E60" s="24" t="s">
        <v>37</v>
      </c>
      <c r="F60" s="20" t="s">
        <v>13</v>
      </c>
      <c r="G60" s="25">
        <v>2</v>
      </c>
      <c r="H60" s="25">
        <v>2</v>
      </c>
      <c r="I60" s="22">
        <f t="shared" si="2"/>
        <v>0</v>
      </c>
      <c r="J60" s="36"/>
      <c r="K60" s="39"/>
      <c r="L60" s="36"/>
      <c r="M60" s="39"/>
      <c r="N60" s="43"/>
      <c r="O60" s="43"/>
      <c r="P60" s="41"/>
      <c r="Q60" s="36"/>
      <c r="R60" s="36"/>
      <c r="S60" s="36"/>
      <c r="T60" s="37"/>
    </row>
    <row r="61" spans="1:20" ht="15.75" hidden="1" x14ac:dyDescent="0.25">
      <c r="A61" s="52">
        <v>34</v>
      </c>
      <c r="B61" s="64"/>
      <c r="C61" s="54" t="s">
        <v>59</v>
      </c>
      <c r="D61" s="20" t="s">
        <v>23</v>
      </c>
      <c r="E61" s="24" t="s">
        <v>38</v>
      </c>
      <c r="F61" s="20" t="s">
        <v>24</v>
      </c>
      <c r="G61" s="25">
        <v>2</v>
      </c>
      <c r="H61" s="25">
        <v>2</v>
      </c>
      <c r="I61" s="22">
        <f t="shared" si="2"/>
        <v>0</v>
      </c>
      <c r="J61" s="36"/>
      <c r="K61" s="39"/>
      <c r="L61" s="36"/>
      <c r="M61" s="39"/>
      <c r="N61" s="43"/>
      <c r="O61" s="43"/>
      <c r="P61" s="41"/>
      <c r="Q61" s="36"/>
      <c r="R61" s="36"/>
      <c r="S61" s="36"/>
      <c r="T61" s="37"/>
    </row>
    <row r="62" spans="1:20" ht="15.75" hidden="1" x14ac:dyDescent="0.25">
      <c r="A62" s="52">
        <v>35</v>
      </c>
      <c r="B62" s="64"/>
      <c r="C62" s="54" t="s">
        <v>59</v>
      </c>
      <c r="D62" s="20" t="s">
        <v>9</v>
      </c>
      <c r="E62" s="24" t="s">
        <v>39</v>
      </c>
      <c r="F62" s="20" t="s">
        <v>7</v>
      </c>
      <c r="G62" s="25">
        <v>6</v>
      </c>
      <c r="H62" s="25">
        <v>6</v>
      </c>
      <c r="I62" s="22">
        <f t="shared" si="2"/>
        <v>0</v>
      </c>
      <c r="J62" s="36"/>
      <c r="K62" s="39"/>
      <c r="L62" s="36"/>
      <c r="M62" s="39"/>
      <c r="N62" s="43"/>
      <c r="O62" s="43"/>
      <c r="P62" s="41"/>
      <c r="Q62" s="37"/>
      <c r="R62" s="36"/>
      <c r="S62" s="36"/>
      <c r="T62" s="37"/>
    </row>
    <row r="63" spans="1:20" ht="15.75" hidden="1" x14ac:dyDescent="0.25">
      <c r="A63" s="52">
        <v>36</v>
      </c>
      <c r="B63" s="64"/>
      <c r="C63" s="54" t="s">
        <v>60</v>
      </c>
      <c r="D63" s="20" t="s">
        <v>5</v>
      </c>
      <c r="E63" s="24" t="s">
        <v>40</v>
      </c>
      <c r="F63" s="20" t="s">
        <v>7</v>
      </c>
      <c r="G63" s="25">
        <v>3</v>
      </c>
      <c r="H63" s="27">
        <v>1</v>
      </c>
      <c r="I63" s="22">
        <v>0</v>
      </c>
      <c r="J63" s="36"/>
      <c r="K63" s="39"/>
      <c r="L63" s="36"/>
      <c r="M63" s="39"/>
      <c r="N63" s="43"/>
      <c r="O63" s="43"/>
      <c r="P63" s="41"/>
      <c r="Q63" s="36"/>
      <c r="R63" s="36"/>
      <c r="S63" s="36"/>
      <c r="T63" s="37"/>
    </row>
    <row r="64" spans="1:20" ht="15.75" hidden="1" x14ac:dyDescent="0.25">
      <c r="A64" s="52">
        <v>37</v>
      </c>
      <c r="B64" s="64"/>
      <c r="C64" s="54" t="s">
        <v>59</v>
      </c>
      <c r="D64" s="20" t="s">
        <v>8</v>
      </c>
      <c r="E64" s="24" t="s">
        <v>105</v>
      </c>
      <c r="F64" s="20" t="s">
        <v>7</v>
      </c>
      <c r="G64" s="25">
        <v>5</v>
      </c>
      <c r="H64" s="25">
        <v>5</v>
      </c>
      <c r="I64" s="22">
        <f>G64-H64</f>
        <v>0</v>
      </c>
      <c r="J64" s="36"/>
      <c r="K64" s="39"/>
      <c r="L64" s="36"/>
      <c r="M64" s="39"/>
      <c r="N64" s="43"/>
      <c r="O64" s="43"/>
      <c r="P64" s="41"/>
      <c r="Q64" s="36"/>
      <c r="R64" s="36"/>
      <c r="S64" s="36"/>
      <c r="T64" s="37"/>
    </row>
    <row r="65" spans="1:20" ht="15.75" hidden="1" x14ac:dyDescent="0.25">
      <c r="A65" s="52">
        <v>38</v>
      </c>
      <c r="B65" s="64"/>
      <c r="C65" s="54" t="s">
        <v>59</v>
      </c>
      <c r="D65" s="20" t="s">
        <v>5</v>
      </c>
      <c r="E65" s="24" t="s">
        <v>106</v>
      </c>
      <c r="F65" s="20" t="s">
        <v>7</v>
      </c>
      <c r="G65" s="25">
        <v>6</v>
      </c>
      <c r="H65" s="25">
        <v>6</v>
      </c>
      <c r="I65" s="22">
        <f>G65-H65</f>
        <v>0</v>
      </c>
      <c r="J65" s="36"/>
      <c r="K65" s="39"/>
      <c r="L65" s="36"/>
      <c r="M65" s="39"/>
      <c r="N65" s="43"/>
      <c r="O65" s="43"/>
      <c r="P65" s="41"/>
      <c r="Q65" s="36"/>
      <c r="R65" s="36"/>
      <c r="S65" s="36"/>
      <c r="T65" s="37"/>
    </row>
    <row r="66" spans="1:20" ht="15.75" hidden="1" x14ac:dyDescent="0.25">
      <c r="A66" s="52">
        <v>39</v>
      </c>
      <c r="B66" s="64"/>
      <c r="C66" s="54" t="s">
        <v>59</v>
      </c>
      <c r="D66" s="20" t="s">
        <v>23</v>
      </c>
      <c r="E66" s="24" t="s">
        <v>41</v>
      </c>
      <c r="F66" s="20" t="s">
        <v>13</v>
      </c>
      <c r="G66" s="25">
        <v>2</v>
      </c>
      <c r="H66" s="25">
        <v>2</v>
      </c>
      <c r="I66" s="22">
        <f>G66-H66</f>
        <v>0</v>
      </c>
      <c r="J66" s="36"/>
      <c r="K66" s="39"/>
      <c r="L66" s="48"/>
      <c r="M66" s="39"/>
      <c r="N66" s="43"/>
      <c r="O66" s="43"/>
      <c r="P66" s="41"/>
      <c r="Q66" s="36"/>
      <c r="R66" s="36"/>
      <c r="S66" s="36"/>
      <c r="T66" s="37"/>
    </row>
    <row r="67" spans="1:20" ht="15.75" hidden="1" x14ac:dyDescent="0.25">
      <c r="A67" s="52">
        <v>40</v>
      </c>
      <c r="B67" s="64"/>
      <c r="C67" s="54" t="s">
        <v>59</v>
      </c>
      <c r="D67" s="20" t="s">
        <v>11</v>
      </c>
      <c r="E67" s="89" t="s">
        <v>42</v>
      </c>
      <c r="F67" s="20" t="s">
        <v>25</v>
      </c>
      <c r="G67" s="25">
        <v>3</v>
      </c>
      <c r="H67" s="25">
        <v>4</v>
      </c>
      <c r="I67" s="22">
        <v>0</v>
      </c>
      <c r="J67" s="36"/>
      <c r="K67" s="39"/>
      <c r="L67" s="36"/>
      <c r="M67" s="39"/>
      <c r="N67" s="43"/>
      <c r="O67" s="43"/>
      <c r="P67" s="41"/>
      <c r="Q67" s="36"/>
      <c r="R67" s="36"/>
      <c r="S67" s="36"/>
      <c r="T67" s="37"/>
    </row>
    <row r="68" spans="1:20" ht="15.75" hidden="1" x14ac:dyDescent="0.25">
      <c r="A68" s="52">
        <v>41</v>
      </c>
      <c r="B68" s="64"/>
      <c r="C68" s="54" t="s">
        <v>59</v>
      </c>
      <c r="D68" s="20" t="s">
        <v>5</v>
      </c>
      <c r="E68" s="24" t="s">
        <v>107</v>
      </c>
      <c r="F68" s="20" t="s">
        <v>7</v>
      </c>
      <c r="G68" s="25">
        <v>4</v>
      </c>
      <c r="H68" s="25">
        <v>4</v>
      </c>
      <c r="I68" s="22">
        <f>G68-H68</f>
        <v>0</v>
      </c>
      <c r="J68" s="36"/>
      <c r="K68" s="39"/>
      <c r="L68" s="36"/>
      <c r="M68" s="39"/>
      <c r="N68" s="43"/>
      <c r="O68" s="43"/>
      <c r="P68" s="41"/>
      <c r="Q68" s="36"/>
      <c r="R68" s="36"/>
      <c r="S68" s="36"/>
      <c r="T68" s="37"/>
    </row>
    <row r="69" spans="1:20" ht="15.75" hidden="1" x14ac:dyDescent="0.25">
      <c r="A69" s="52">
        <v>42</v>
      </c>
      <c r="B69" s="64"/>
      <c r="C69" s="54" t="s">
        <v>59</v>
      </c>
      <c r="D69" s="20" t="s">
        <v>23</v>
      </c>
      <c r="E69" s="24" t="s">
        <v>108</v>
      </c>
      <c r="F69" s="20" t="s">
        <v>14</v>
      </c>
      <c r="G69" s="25">
        <v>2</v>
      </c>
      <c r="H69" s="25">
        <v>2</v>
      </c>
      <c r="I69" s="22">
        <f>G69-H69</f>
        <v>0</v>
      </c>
      <c r="J69" s="36"/>
      <c r="K69" s="39"/>
      <c r="L69" s="36"/>
      <c r="M69" s="39"/>
      <c r="N69" s="43"/>
      <c r="O69" s="43"/>
      <c r="P69" s="41"/>
      <c r="Q69" s="36"/>
      <c r="R69" s="36"/>
      <c r="S69" s="36"/>
      <c r="T69" s="37"/>
    </row>
    <row r="70" spans="1:20" ht="15.75" hidden="1" x14ac:dyDescent="0.25">
      <c r="A70" s="52">
        <v>43</v>
      </c>
      <c r="B70" s="64"/>
      <c r="C70" s="54" t="s">
        <v>59</v>
      </c>
      <c r="D70" s="20" t="s">
        <v>23</v>
      </c>
      <c r="E70" s="24" t="s">
        <v>109</v>
      </c>
      <c r="F70" s="20" t="s">
        <v>25</v>
      </c>
      <c r="G70" s="25">
        <v>2</v>
      </c>
      <c r="H70" s="25">
        <v>2</v>
      </c>
      <c r="I70" s="22">
        <f>G70-H70</f>
        <v>0</v>
      </c>
      <c r="J70" s="36"/>
      <c r="K70" s="39"/>
      <c r="L70" s="36"/>
      <c r="M70" s="39"/>
      <c r="N70" s="43"/>
      <c r="O70" s="43"/>
      <c r="P70" s="41"/>
      <c r="Q70" s="37"/>
      <c r="R70" s="36"/>
      <c r="S70" s="36"/>
      <c r="T70" s="37"/>
    </row>
    <row r="71" spans="1:20" ht="15.75" hidden="1" x14ac:dyDescent="0.25">
      <c r="A71" s="52">
        <v>44</v>
      </c>
      <c r="B71" s="64"/>
      <c r="C71" s="54" t="s">
        <v>60</v>
      </c>
      <c r="D71" s="20" t="s">
        <v>23</v>
      </c>
      <c r="E71" s="24" t="s">
        <v>43</v>
      </c>
      <c r="F71" s="20" t="s">
        <v>14</v>
      </c>
      <c r="G71" s="25">
        <v>1</v>
      </c>
      <c r="H71" s="27">
        <v>0</v>
      </c>
      <c r="I71" s="22">
        <v>0</v>
      </c>
      <c r="J71" s="36"/>
      <c r="K71" s="39"/>
      <c r="L71" s="36"/>
      <c r="M71" s="39"/>
      <c r="N71" s="43"/>
      <c r="O71" s="43"/>
      <c r="P71" s="41"/>
      <c r="Q71" s="36"/>
      <c r="R71" s="36"/>
      <c r="S71" s="36"/>
      <c r="T71" s="37"/>
    </row>
    <row r="72" spans="1:20" ht="15.75" hidden="1" x14ac:dyDescent="0.25">
      <c r="A72" s="52">
        <v>45</v>
      </c>
      <c r="B72" s="64"/>
      <c r="C72" s="54" t="s">
        <v>60</v>
      </c>
      <c r="D72" s="20" t="s">
        <v>23</v>
      </c>
      <c r="E72" s="24" t="s">
        <v>44</v>
      </c>
      <c r="F72" s="20" t="s">
        <v>45</v>
      </c>
      <c r="G72" s="25">
        <v>1</v>
      </c>
      <c r="H72" s="25">
        <v>1</v>
      </c>
      <c r="I72" s="22">
        <f>G72-H72</f>
        <v>0</v>
      </c>
      <c r="J72" s="36"/>
      <c r="K72" s="39"/>
      <c r="L72" s="36"/>
      <c r="M72" s="39"/>
      <c r="N72" s="43"/>
      <c r="O72" s="43"/>
      <c r="P72" s="41"/>
      <c r="Q72" s="36"/>
      <c r="R72" s="36"/>
      <c r="S72" s="36"/>
      <c r="T72" s="37"/>
    </row>
    <row r="73" spans="1:20" ht="15.75" hidden="1" x14ac:dyDescent="0.25">
      <c r="A73" s="52">
        <v>46</v>
      </c>
      <c r="B73" s="64"/>
      <c r="C73" s="54" t="s">
        <v>59</v>
      </c>
      <c r="D73" s="20" t="s">
        <v>23</v>
      </c>
      <c r="E73" s="24" t="s">
        <v>46</v>
      </c>
      <c r="F73" s="20" t="s">
        <v>25</v>
      </c>
      <c r="G73" s="25">
        <v>2</v>
      </c>
      <c r="H73" s="81">
        <v>1</v>
      </c>
      <c r="I73" s="22">
        <v>0</v>
      </c>
      <c r="J73" s="42"/>
      <c r="K73" s="39"/>
      <c r="L73" s="45"/>
      <c r="M73" s="39"/>
      <c r="N73" s="43"/>
      <c r="O73" s="43"/>
      <c r="P73" s="41"/>
      <c r="Q73" s="36"/>
      <c r="R73" s="36"/>
      <c r="S73" s="36"/>
      <c r="T73" s="37"/>
    </row>
    <row r="74" spans="1:20" ht="15.75" hidden="1" x14ac:dyDescent="0.25">
      <c r="A74" s="52">
        <v>47</v>
      </c>
      <c r="B74" s="65" t="s">
        <v>91</v>
      </c>
      <c r="C74" s="66" t="s">
        <v>60</v>
      </c>
      <c r="D74" s="20" t="s">
        <v>23</v>
      </c>
      <c r="E74" s="28" t="s">
        <v>110</v>
      </c>
      <c r="F74" s="20" t="s">
        <v>25</v>
      </c>
      <c r="G74" s="25">
        <v>0</v>
      </c>
      <c r="H74" s="25">
        <v>1</v>
      </c>
      <c r="I74" s="22">
        <v>0</v>
      </c>
      <c r="J74" s="36"/>
      <c r="K74" s="39"/>
      <c r="L74" s="36"/>
      <c r="M74" s="39"/>
      <c r="N74" s="43"/>
      <c r="O74" s="43"/>
      <c r="P74" s="41"/>
      <c r="Q74" s="36"/>
      <c r="R74" s="36"/>
      <c r="S74" s="36"/>
      <c r="T74" s="37"/>
    </row>
    <row r="75" spans="1:20" ht="15.75" hidden="1" x14ac:dyDescent="0.25">
      <c r="A75" s="52">
        <v>48</v>
      </c>
      <c r="B75" s="64"/>
      <c r="C75" s="54" t="s">
        <v>59</v>
      </c>
      <c r="D75" s="20" t="s">
        <v>23</v>
      </c>
      <c r="E75" s="24" t="s">
        <v>47</v>
      </c>
      <c r="F75" s="20" t="s">
        <v>13</v>
      </c>
      <c r="G75" s="25">
        <v>2</v>
      </c>
      <c r="H75" s="25">
        <v>2</v>
      </c>
      <c r="I75" s="22">
        <f>G75-H75</f>
        <v>0</v>
      </c>
      <c r="J75" s="36"/>
      <c r="K75" s="39"/>
      <c r="L75" s="36"/>
      <c r="M75" s="39"/>
      <c r="N75" s="43"/>
      <c r="O75" s="43"/>
      <c r="P75" s="41"/>
      <c r="Q75" s="36"/>
      <c r="R75" s="36"/>
      <c r="S75" s="36"/>
      <c r="T75" s="37"/>
    </row>
    <row r="76" spans="1:20" ht="15.75" x14ac:dyDescent="0.25">
      <c r="A76" s="52">
        <v>49</v>
      </c>
      <c r="B76" s="64"/>
      <c r="C76" s="54" t="s">
        <v>59</v>
      </c>
      <c r="D76" s="20" t="s">
        <v>23</v>
      </c>
      <c r="E76" s="24" t="s">
        <v>130</v>
      </c>
      <c r="F76" s="20" t="s">
        <v>49</v>
      </c>
      <c r="G76" s="25">
        <v>2</v>
      </c>
      <c r="H76" s="81">
        <v>1</v>
      </c>
      <c r="I76" s="22">
        <v>1</v>
      </c>
      <c r="J76" s="36"/>
      <c r="K76" s="39"/>
      <c r="L76" s="36"/>
      <c r="M76" s="39"/>
      <c r="N76" s="43"/>
      <c r="O76" s="43"/>
      <c r="P76" s="41"/>
      <c r="Q76" s="36"/>
      <c r="R76" s="36"/>
      <c r="S76" s="36"/>
      <c r="T76" s="37"/>
    </row>
    <row r="77" spans="1:20" ht="15.75" hidden="1" x14ac:dyDescent="0.25">
      <c r="A77" s="52">
        <v>50</v>
      </c>
      <c r="B77" s="64"/>
      <c r="C77" s="54" t="s">
        <v>60</v>
      </c>
      <c r="D77" s="20" t="s">
        <v>23</v>
      </c>
      <c r="E77" s="24" t="s">
        <v>50</v>
      </c>
      <c r="F77" s="20" t="s">
        <v>13</v>
      </c>
      <c r="G77" s="25">
        <v>1</v>
      </c>
      <c r="H77" s="25">
        <v>1</v>
      </c>
      <c r="I77" s="22">
        <f>G77-H77</f>
        <v>0</v>
      </c>
      <c r="J77" s="42"/>
      <c r="K77" s="39"/>
      <c r="L77" s="45"/>
      <c r="M77" s="39"/>
      <c r="N77" s="43"/>
      <c r="O77" s="43"/>
      <c r="P77" s="41"/>
      <c r="Q77" s="36"/>
      <c r="R77" s="36"/>
      <c r="S77" s="36"/>
      <c r="T77" s="37"/>
    </row>
    <row r="78" spans="1:20" ht="15.75" hidden="1" x14ac:dyDescent="0.25">
      <c r="A78" s="52">
        <v>51</v>
      </c>
      <c r="B78" s="65" t="s">
        <v>91</v>
      </c>
      <c r="C78" s="67" t="s">
        <v>59</v>
      </c>
      <c r="D78" s="20" t="s">
        <v>23</v>
      </c>
      <c r="E78" s="28" t="s">
        <v>111</v>
      </c>
      <c r="F78" s="20" t="s">
        <v>1</v>
      </c>
      <c r="G78" s="25">
        <v>0</v>
      </c>
      <c r="H78" s="25">
        <v>2</v>
      </c>
      <c r="I78" s="22">
        <v>0</v>
      </c>
      <c r="J78" s="48"/>
      <c r="K78" s="39"/>
      <c r="L78" s="48"/>
      <c r="M78" s="39"/>
      <c r="N78" s="43"/>
      <c r="O78" s="43"/>
      <c r="P78" s="41"/>
      <c r="Q78" s="37"/>
      <c r="R78" s="36"/>
      <c r="S78" s="36"/>
      <c r="T78" s="37"/>
    </row>
    <row r="79" spans="1:20" ht="15.75" x14ac:dyDescent="0.25">
      <c r="A79" s="52">
        <v>52</v>
      </c>
      <c r="B79" s="64"/>
      <c r="C79" s="55" t="s">
        <v>59</v>
      </c>
      <c r="D79" s="20" t="s">
        <v>11</v>
      </c>
      <c r="E79" s="33" t="s">
        <v>131</v>
      </c>
      <c r="F79" s="20" t="s">
        <v>25</v>
      </c>
      <c r="G79" s="25">
        <v>3</v>
      </c>
      <c r="H79" s="27">
        <v>2</v>
      </c>
      <c r="I79" s="22">
        <f>G79-H79</f>
        <v>1</v>
      </c>
      <c r="J79" s="36"/>
      <c r="K79" s="39"/>
      <c r="L79" s="36"/>
      <c r="M79" s="39"/>
      <c r="N79" s="43"/>
      <c r="O79" s="43"/>
      <c r="P79" s="41"/>
      <c r="Q79" s="36"/>
      <c r="R79" s="36"/>
      <c r="S79" s="36"/>
      <c r="T79" s="37"/>
    </row>
    <row r="80" spans="1:20" ht="15.75" hidden="1" x14ac:dyDescent="0.25">
      <c r="A80" s="52">
        <v>53</v>
      </c>
      <c r="B80" s="64"/>
      <c r="C80" s="54" t="s">
        <v>60</v>
      </c>
      <c r="D80" s="20" t="s">
        <v>23</v>
      </c>
      <c r="E80" s="24" t="s">
        <v>51</v>
      </c>
      <c r="F80" s="20" t="s">
        <v>1</v>
      </c>
      <c r="G80" s="25">
        <v>1</v>
      </c>
      <c r="H80" s="25">
        <v>1</v>
      </c>
      <c r="I80" s="22">
        <f>G80-H80</f>
        <v>0</v>
      </c>
      <c r="J80" s="36"/>
      <c r="K80" s="39"/>
      <c r="L80" s="36"/>
      <c r="M80" s="39"/>
      <c r="N80" s="43"/>
      <c r="O80" s="43"/>
      <c r="P80" s="41"/>
      <c r="Q80" s="36"/>
      <c r="R80" s="36"/>
      <c r="S80" s="36"/>
      <c r="T80" s="37"/>
    </row>
    <row r="81" spans="1:20" ht="15.75" hidden="1" x14ac:dyDescent="0.25">
      <c r="A81" s="52">
        <v>54</v>
      </c>
      <c r="B81" s="64"/>
      <c r="C81" s="54" t="s">
        <v>59</v>
      </c>
      <c r="D81" s="20" t="s">
        <v>23</v>
      </c>
      <c r="E81" s="24" t="s">
        <v>52</v>
      </c>
      <c r="F81" s="20" t="s">
        <v>14</v>
      </c>
      <c r="G81" s="25">
        <v>2</v>
      </c>
      <c r="H81" s="81">
        <v>1</v>
      </c>
      <c r="I81" s="22">
        <v>0</v>
      </c>
      <c r="J81" s="38"/>
      <c r="K81" s="39"/>
      <c r="L81" s="45"/>
      <c r="M81" s="39"/>
      <c r="N81" s="43"/>
      <c r="O81" s="43"/>
      <c r="P81" s="41"/>
      <c r="Q81" s="36"/>
      <c r="R81" s="36"/>
      <c r="S81" s="36"/>
      <c r="T81" s="37"/>
    </row>
    <row r="82" spans="1:20" ht="34.5" hidden="1" x14ac:dyDescent="0.25">
      <c r="A82" s="52">
        <v>55</v>
      </c>
      <c r="B82" s="61" t="s">
        <v>86</v>
      </c>
      <c r="C82" s="52" t="s">
        <v>59</v>
      </c>
      <c r="D82" s="20" t="s">
        <v>23</v>
      </c>
      <c r="E82" s="28" t="s">
        <v>113</v>
      </c>
      <c r="F82" s="20" t="s">
        <v>13</v>
      </c>
      <c r="G82" s="25">
        <v>2</v>
      </c>
      <c r="H82" s="25">
        <v>2</v>
      </c>
      <c r="I82" s="22">
        <f>G82-H82</f>
        <v>0</v>
      </c>
      <c r="J82" s="42"/>
      <c r="K82" s="39"/>
      <c r="L82" s="45"/>
      <c r="M82" s="39"/>
      <c r="N82" s="43"/>
      <c r="O82" s="43"/>
      <c r="P82" s="41"/>
      <c r="Q82" s="36"/>
      <c r="R82" s="36"/>
      <c r="S82" s="36"/>
      <c r="T82" s="37"/>
    </row>
    <row r="83" spans="1:20" ht="15.75" hidden="1" x14ac:dyDescent="0.25">
      <c r="A83" s="52">
        <v>56</v>
      </c>
      <c r="B83" s="63" t="s">
        <v>91</v>
      </c>
      <c r="C83" s="53" t="s">
        <v>60</v>
      </c>
      <c r="D83" s="20" t="s">
        <v>23</v>
      </c>
      <c r="E83" s="28" t="s">
        <v>114</v>
      </c>
      <c r="F83" s="20" t="s">
        <v>14</v>
      </c>
      <c r="G83" s="25">
        <v>0</v>
      </c>
      <c r="H83" s="25">
        <v>1</v>
      </c>
      <c r="I83" s="22">
        <v>0</v>
      </c>
      <c r="J83" s="38"/>
      <c r="K83" s="39"/>
      <c r="L83" s="45"/>
      <c r="M83" s="39"/>
      <c r="N83" s="43"/>
      <c r="O83" s="43"/>
      <c r="P83" s="41"/>
      <c r="Q83" s="36"/>
      <c r="R83" s="36"/>
      <c r="S83" s="36"/>
      <c r="T83" s="37"/>
    </row>
    <row r="84" spans="1:20" ht="34.5" hidden="1" x14ac:dyDescent="0.25">
      <c r="A84" s="52">
        <v>57</v>
      </c>
      <c r="B84" s="61" t="s">
        <v>86</v>
      </c>
      <c r="C84" s="52" t="s">
        <v>59</v>
      </c>
      <c r="D84" s="20" t="s">
        <v>23</v>
      </c>
      <c r="E84" s="28" t="s">
        <v>115</v>
      </c>
      <c r="F84" s="20" t="s">
        <v>13</v>
      </c>
      <c r="G84" s="25">
        <v>2</v>
      </c>
      <c r="H84" s="25">
        <v>2</v>
      </c>
      <c r="I84" s="22">
        <f>G84-H84</f>
        <v>0</v>
      </c>
      <c r="J84" s="36"/>
      <c r="K84" s="39"/>
      <c r="L84" s="36"/>
      <c r="M84" s="39"/>
      <c r="N84" s="43"/>
      <c r="O84" s="43"/>
      <c r="P84" s="41"/>
      <c r="Q84" s="36"/>
      <c r="R84" s="36"/>
      <c r="S84" s="36"/>
      <c r="T84" s="37"/>
    </row>
    <row r="85" spans="1:20" ht="15.75" hidden="1" x14ac:dyDescent="0.25">
      <c r="A85" s="52">
        <v>58</v>
      </c>
      <c r="B85" s="64"/>
      <c r="C85" s="54" t="s">
        <v>59</v>
      </c>
      <c r="D85" s="20" t="s">
        <v>5</v>
      </c>
      <c r="E85" s="24" t="s">
        <v>53</v>
      </c>
      <c r="F85" s="20" t="s">
        <v>13</v>
      </c>
      <c r="G85" s="25">
        <v>5</v>
      </c>
      <c r="H85" s="25">
        <v>5</v>
      </c>
      <c r="I85" s="22">
        <f>G85-H85</f>
        <v>0</v>
      </c>
      <c r="J85" s="36"/>
      <c r="K85" s="39"/>
      <c r="L85" s="36"/>
      <c r="M85" s="39"/>
      <c r="N85" s="43"/>
      <c r="O85" s="43"/>
      <c r="P85" s="41"/>
      <c r="Q85" s="36"/>
      <c r="R85" s="36"/>
      <c r="S85" s="36"/>
      <c r="T85" s="37"/>
    </row>
    <row r="86" spans="1:20" ht="15.75" hidden="1" x14ac:dyDescent="0.25">
      <c r="A86" s="52">
        <v>59</v>
      </c>
      <c r="B86" s="64"/>
      <c r="C86" s="54" t="s">
        <v>59</v>
      </c>
      <c r="D86" s="20" t="s">
        <v>23</v>
      </c>
      <c r="E86" s="24" t="s">
        <v>54</v>
      </c>
      <c r="F86" s="20" t="s">
        <v>14</v>
      </c>
      <c r="G86" s="25">
        <v>2</v>
      </c>
      <c r="H86" s="25">
        <v>2</v>
      </c>
      <c r="I86" s="22">
        <f>G86-H86</f>
        <v>0</v>
      </c>
      <c r="J86" s="38"/>
      <c r="K86" s="39"/>
      <c r="L86" s="45"/>
      <c r="M86" s="39"/>
      <c r="N86" s="43"/>
      <c r="O86" s="43"/>
      <c r="P86" s="41"/>
      <c r="Q86" s="36"/>
      <c r="R86" s="36"/>
      <c r="S86" s="36"/>
      <c r="T86" s="37"/>
    </row>
    <row r="87" spans="1:20" ht="34.5" hidden="1" x14ac:dyDescent="0.25">
      <c r="A87" s="52">
        <v>60</v>
      </c>
      <c r="B87" s="61" t="s">
        <v>86</v>
      </c>
      <c r="C87" s="52" t="s">
        <v>59</v>
      </c>
      <c r="D87" s="20" t="s">
        <v>23</v>
      </c>
      <c r="E87" s="28" t="s">
        <v>116</v>
      </c>
      <c r="F87" s="20" t="s">
        <v>14</v>
      </c>
      <c r="G87" s="25">
        <v>2</v>
      </c>
      <c r="H87" s="25">
        <v>2</v>
      </c>
      <c r="I87" s="22">
        <f>G87-H87</f>
        <v>0</v>
      </c>
      <c r="J87" s="36"/>
      <c r="K87" s="39"/>
      <c r="L87" s="36"/>
      <c r="M87" s="39"/>
      <c r="N87" s="43"/>
      <c r="O87" s="43"/>
      <c r="P87" s="41"/>
      <c r="Q87" s="36"/>
      <c r="R87" s="36"/>
      <c r="S87" s="36"/>
      <c r="T87" s="37"/>
    </row>
    <row r="88" spans="1:20" ht="15.75" hidden="1" x14ac:dyDescent="0.25">
      <c r="A88" s="52">
        <v>61</v>
      </c>
      <c r="B88" s="62"/>
      <c r="C88" s="52" t="s">
        <v>59</v>
      </c>
      <c r="D88" s="20" t="s">
        <v>11</v>
      </c>
      <c r="E88" s="24" t="s">
        <v>55</v>
      </c>
      <c r="F88" s="20" t="s">
        <v>13</v>
      </c>
      <c r="G88" s="25">
        <v>3</v>
      </c>
      <c r="H88" s="81">
        <v>2</v>
      </c>
      <c r="I88" s="22">
        <v>0</v>
      </c>
      <c r="J88" s="36"/>
      <c r="K88" s="39"/>
      <c r="L88" s="36"/>
      <c r="M88" s="39"/>
      <c r="N88" s="43"/>
      <c r="O88" s="43"/>
      <c r="P88" s="41"/>
      <c r="Q88" s="36"/>
      <c r="R88" s="36"/>
      <c r="S88" s="36"/>
      <c r="T88" s="37"/>
    </row>
    <row r="89" spans="1:20" ht="15.75" hidden="1" x14ac:dyDescent="0.25">
      <c r="A89" s="52">
        <v>62</v>
      </c>
      <c r="B89" s="62"/>
      <c r="C89" s="52" t="s">
        <v>59</v>
      </c>
      <c r="D89" s="20" t="s">
        <v>23</v>
      </c>
      <c r="E89" s="24" t="s">
        <v>56</v>
      </c>
      <c r="F89" s="20" t="s">
        <v>14</v>
      </c>
      <c r="G89" s="25">
        <v>2</v>
      </c>
      <c r="H89" s="25">
        <v>2</v>
      </c>
      <c r="I89" s="22">
        <f>G89-H89</f>
        <v>0</v>
      </c>
      <c r="J89" s="36"/>
      <c r="K89" s="39"/>
      <c r="L89" s="48"/>
      <c r="M89" s="39"/>
      <c r="N89" s="43"/>
      <c r="O89" s="43"/>
      <c r="P89" s="41"/>
      <c r="Q89" s="36"/>
      <c r="R89" s="36"/>
      <c r="S89" s="36"/>
      <c r="T89" s="37"/>
    </row>
    <row r="90" spans="1:20" ht="15.75" hidden="1" x14ac:dyDescent="0.25">
      <c r="A90" s="52">
        <v>63</v>
      </c>
      <c r="B90" s="62"/>
      <c r="C90" s="52" t="s">
        <v>60</v>
      </c>
      <c r="D90" s="20" t="s">
        <v>23</v>
      </c>
      <c r="E90" s="33" t="s">
        <v>117</v>
      </c>
      <c r="F90" s="20" t="s">
        <v>14</v>
      </c>
      <c r="G90" s="25">
        <v>1</v>
      </c>
      <c r="H90" s="25">
        <v>1</v>
      </c>
      <c r="I90" s="22">
        <f>G90-H90</f>
        <v>0</v>
      </c>
      <c r="J90" s="36"/>
      <c r="K90" s="39"/>
      <c r="L90" s="36"/>
      <c r="M90" s="39"/>
      <c r="N90" s="43"/>
      <c r="O90" s="43"/>
      <c r="P90" s="41"/>
      <c r="Q90" s="36"/>
      <c r="R90" s="36"/>
      <c r="S90" s="36"/>
      <c r="T90" s="37"/>
    </row>
    <row r="91" spans="1:20" ht="15.75" hidden="1" x14ac:dyDescent="0.25">
      <c r="A91" s="52">
        <v>64</v>
      </c>
      <c r="B91" s="62"/>
      <c r="C91" s="52" t="s">
        <v>59</v>
      </c>
      <c r="D91" s="20" t="s">
        <v>23</v>
      </c>
      <c r="E91" s="24" t="s">
        <v>57</v>
      </c>
      <c r="F91" s="20" t="s">
        <v>24</v>
      </c>
      <c r="G91" s="25">
        <v>2</v>
      </c>
      <c r="H91" s="25">
        <v>2</v>
      </c>
      <c r="I91" s="22">
        <f>G91-H91</f>
        <v>0</v>
      </c>
      <c r="J91" s="36"/>
      <c r="K91" s="39"/>
      <c r="L91" s="49"/>
      <c r="M91" s="50"/>
      <c r="N91" s="41"/>
      <c r="O91" s="41"/>
      <c r="P91" s="41"/>
      <c r="Q91" s="36"/>
      <c r="R91" s="36"/>
      <c r="S91" s="36"/>
      <c r="T91" s="37"/>
    </row>
    <row r="92" spans="1:20" ht="15.75" x14ac:dyDescent="0.25">
      <c r="B92" s="71"/>
      <c r="C92" s="52"/>
      <c r="D92" s="20"/>
      <c r="E92" s="34" t="s">
        <v>0</v>
      </c>
      <c r="F92" s="2"/>
      <c r="G92" s="35">
        <f>SUM(G28:G91)</f>
        <v>120</v>
      </c>
      <c r="H92" s="35">
        <f>SUM(H28:H91)</f>
        <v>123</v>
      </c>
      <c r="I92" s="35">
        <f>SUM(I28:I91)</f>
        <v>3</v>
      </c>
      <c r="J92" s="36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x14ac:dyDescent="0.25">
      <c r="E93" s="84"/>
      <c r="F93" s="84"/>
      <c r="G93" s="82"/>
      <c r="H93" s="82"/>
      <c r="I93" s="84"/>
      <c r="J93" s="36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5" spans="1:20" ht="45" x14ac:dyDescent="0.25">
      <c r="E95" s="82" t="s">
        <v>126</v>
      </c>
      <c r="F95" s="82"/>
      <c r="G95" s="83" t="s">
        <v>124</v>
      </c>
      <c r="H95" s="83" t="e">
        <f>#REF!+I93</f>
        <v>#REF!</v>
      </c>
      <c r="I95" s="82">
        <v>13</v>
      </c>
    </row>
  </sheetData>
  <autoFilter ref="A1:I93" xr:uid="{C205EBBA-4A93-4615-9AEC-D8B6BD64B951}">
    <filterColumn colId="8">
      <filters>
        <filter val="1"/>
        <filter val="2"/>
        <filter val="3"/>
      </filters>
    </filterColumn>
  </autoFilter>
  <mergeCells count="15">
    <mergeCell ref="B1:B2"/>
    <mergeCell ref="C1:C2"/>
    <mergeCell ref="D1:D2"/>
    <mergeCell ref="E1:E2"/>
    <mergeCell ref="F1:F2"/>
    <mergeCell ref="H1:H2"/>
    <mergeCell ref="I1:I2"/>
    <mergeCell ref="G1:G2"/>
    <mergeCell ref="C26:C27"/>
    <mergeCell ref="D26:D27"/>
    <mergeCell ref="E26:E27"/>
    <mergeCell ref="F26:F27"/>
    <mergeCell ref="G26:G27"/>
    <mergeCell ref="H26:H27"/>
    <mergeCell ref="I26:I27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4784-BC17-49FA-AFBD-A9C978A3A572}">
  <sheetPr filterMode="1">
    <tabColor rgb="FF92D050"/>
  </sheetPr>
  <dimension ref="A1:P71"/>
  <sheetViews>
    <sheetView tabSelected="1" zoomScaleNormal="100" zoomScaleSheetLayoutView="110" workbookViewId="0">
      <selection activeCell="M73" sqref="M73"/>
    </sheetView>
  </sheetViews>
  <sheetFormatPr defaultRowHeight="15" x14ac:dyDescent="0.25"/>
  <cols>
    <col min="1" max="1" width="4.42578125" style="90" bestFit="1" customWidth="1"/>
    <col min="2" max="2" width="9.85546875" style="59" bestFit="1" customWidth="1"/>
    <col min="3" max="3" width="9" style="90" customWidth="1"/>
    <col min="4" max="4" width="6.140625" style="90" customWidth="1"/>
    <col min="5" max="5" width="15.7109375" style="90" customWidth="1"/>
    <col min="6" max="6" width="7.7109375" style="90" customWidth="1"/>
    <col min="7" max="7" width="7.140625" style="90" hidden="1" customWidth="1"/>
    <col min="8" max="8" width="8.28515625" style="90" hidden="1" customWidth="1"/>
    <col min="9" max="9" width="7.85546875" style="90" customWidth="1"/>
    <col min="10" max="16384" width="9.140625" style="90"/>
  </cols>
  <sheetData>
    <row r="1" spans="1:16" ht="54" customHeight="1" x14ac:dyDescent="0.25">
      <c r="C1" s="95" t="s">
        <v>3</v>
      </c>
      <c r="D1" s="99" t="s">
        <v>15</v>
      </c>
      <c r="E1" s="101" t="s">
        <v>16</v>
      </c>
      <c r="F1" s="95" t="s">
        <v>2</v>
      </c>
      <c r="G1" s="111" t="s">
        <v>121</v>
      </c>
      <c r="H1" s="95" t="s">
        <v>122</v>
      </c>
      <c r="I1" s="103" t="s">
        <v>127</v>
      </c>
      <c r="J1" s="18"/>
    </row>
    <row r="2" spans="1:16" ht="103.5" hidden="1" customHeight="1" x14ac:dyDescent="0.25">
      <c r="A2" s="1" t="s">
        <v>4</v>
      </c>
      <c r="B2" s="60"/>
      <c r="C2" s="96"/>
      <c r="D2" s="100"/>
      <c r="E2" s="102"/>
      <c r="F2" s="96"/>
      <c r="G2" s="112"/>
      <c r="H2" s="96"/>
      <c r="I2" s="104"/>
      <c r="J2" s="18"/>
    </row>
    <row r="3" spans="1:16" ht="15.75" x14ac:dyDescent="0.25">
      <c r="A3" s="1">
        <v>1</v>
      </c>
      <c r="B3" s="74"/>
      <c r="C3" s="7" t="s">
        <v>59</v>
      </c>
      <c r="D3" s="20" t="s">
        <v>23</v>
      </c>
      <c r="E3" s="21" t="s">
        <v>17</v>
      </c>
      <c r="F3" s="20" t="s">
        <v>1</v>
      </c>
      <c r="G3" s="22">
        <v>2</v>
      </c>
      <c r="H3" s="22">
        <v>1</v>
      </c>
      <c r="I3" s="22">
        <f>G3-H3</f>
        <v>1</v>
      </c>
      <c r="J3" s="18"/>
    </row>
    <row r="4" spans="1:16" ht="15.75" x14ac:dyDescent="0.25">
      <c r="A4" s="1">
        <v>2</v>
      </c>
      <c r="B4" s="56"/>
      <c r="C4" s="7" t="s">
        <v>59</v>
      </c>
      <c r="D4" s="20" t="s">
        <v>23</v>
      </c>
      <c r="E4" s="21" t="s">
        <v>18</v>
      </c>
      <c r="F4" s="20" t="s">
        <v>25</v>
      </c>
      <c r="G4" s="22">
        <v>2</v>
      </c>
      <c r="H4" s="22">
        <v>1</v>
      </c>
      <c r="I4" s="22">
        <f t="shared" ref="I4:I66" si="0">G4-H4</f>
        <v>1</v>
      </c>
      <c r="J4" s="18"/>
    </row>
    <row r="5" spans="1:16" ht="39" hidden="1" x14ac:dyDescent="0.25">
      <c r="A5" s="1">
        <v>3</v>
      </c>
      <c r="B5" s="56" t="s">
        <v>86</v>
      </c>
      <c r="C5" s="7" t="s">
        <v>59</v>
      </c>
      <c r="D5" s="20" t="s">
        <v>23</v>
      </c>
      <c r="E5" s="23" t="s">
        <v>87</v>
      </c>
      <c r="F5" s="20" t="s">
        <v>14</v>
      </c>
      <c r="G5" s="22">
        <v>2</v>
      </c>
      <c r="H5" s="22">
        <v>2</v>
      </c>
      <c r="I5" s="22">
        <f t="shared" si="0"/>
        <v>0</v>
      </c>
      <c r="J5" s="18"/>
    </row>
    <row r="6" spans="1:16" ht="39" x14ac:dyDescent="0.25">
      <c r="A6" s="1">
        <v>4</v>
      </c>
      <c r="B6" s="56" t="s">
        <v>86</v>
      </c>
      <c r="C6" s="7" t="s">
        <v>59</v>
      </c>
      <c r="D6" s="20" t="s">
        <v>23</v>
      </c>
      <c r="E6" s="23" t="s">
        <v>89</v>
      </c>
      <c r="F6" s="20" t="s">
        <v>13</v>
      </c>
      <c r="G6" s="22">
        <v>2</v>
      </c>
      <c r="H6" s="22">
        <v>1</v>
      </c>
      <c r="I6" s="22">
        <f t="shared" si="0"/>
        <v>1</v>
      </c>
      <c r="J6" s="18"/>
    </row>
    <row r="7" spans="1:16" ht="15.75" hidden="1" x14ac:dyDescent="0.25">
      <c r="A7" s="1">
        <v>5</v>
      </c>
      <c r="B7" s="57"/>
      <c r="C7" s="5" t="s">
        <v>59</v>
      </c>
      <c r="D7" s="20" t="s">
        <v>23</v>
      </c>
      <c r="E7" s="21" t="s">
        <v>90</v>
      </c>
      <c r="F7" s="20" t="s">
        <v>24</v>
      </c>
      <c r="G7" s="25">
        <v>2</v>
      </c>
      <c r="H7" s="25">
        <v>2</v>
      </c>
      <c r="I7" s="22">
        <f t="shared" si="0"/>
        <v>0</v>
      </c>
      <c r="J7" s="18"/>
    </row>
    <row r="8" spans="1:16" ht="15.75" hidden="1" x14ac:dyDescent="0.25">
      <c r="A8" s="1">
        <v>6</v>
      </c>
      <c r="B8" s="56"/>
      <c r="C8" s="7" t="s">
        <v>59</v>
      </c>
      <c r="D8" s="20" t="s">
        <v>23</v>
      </c>
      <c r="E8" s="21" t="s">
        <v>19</v>
      </c>
      <c r="F8" s="20" t="s">
        <v>24</v>
      </c>
      <c r="G8" s="22">
        <v>2</v>
      </c>
      <c r="H8" s="22">
        <v>1</v>
      </c>
      <c r="I8" s="22">
        <v>0</v>
      </c>
      <c r="J8" s="18"/>
    </row>
    <row r="9" spans="1:16" ht="15.75" hidden="1" x14ac:dyDescent="0.25">
      <c r="A9" s="1">
        <v>7</v>
      </c>
      <c r="B9" s="58" t="s">
        <v>91</v>
      </c>
      <c r="C9" s="14" t="s">
        <v>59</v>
      </c>
      <c r="D9" s="20" t="s">
        <v>23</v>
      </c>
      <c r="E9" s="23" t="s">
        <v>92</v>
      </c>
      <c r="F9" s="20" t="s">
        <v>13</v>
      </c>
      <c r="G9" s="22">
        <v>0</v>
      </c>
      <c r="H9" s="22">
        <v>2</v>
      </c>
      <c r="I9" s="22">
        <v>0</v>
      </c>
      <c r="J9" s="18"/>
    </row>
    <row r="10" spans="1:16" ht="15.75" hidden="1" x14ac:dyDescent="0.25">
      <c r="A10" s="1">
        <v>8</v>
      </c>
      <c r="B10" s="56"/>
      <c r="C10" s="7" t="s">
        <v>60</v>
      </c>
      <c r="D10" s="20" t="s">
        <v>23</v>
      </c>
      <c r="E10" s="21" t="s">
        <v>21</v>
      </c>
      <c r="F10" s="20" t="s">
        <v>14</v>
      </c>
      <c r="G10" s="13">
        <v>1</v>
      </c>
      <c r="H10" s="13">
        <v>1</v>
      </c>
      <c r="I10" s="22">
        <f t="shared" si="0"/>
        <v>0</v>
      </c>
      <c r="J10" s="18"/>
    </row>
    <row r="11" spans="1:16" ht="15.75" hidden="1" customHeight="1" x14ac:dyDescent="0.25">
      <c r="A11" s="1">
        <v>9</v>
      </c>
      <c r="B11" s="56"/>
      <c r="C11" s="5" t="s">
        <v>59</v>
      </c>
      <c r="D11" s="15" t="s">
        <v>23</v>
      </c>
      <c r="E11" s="26" t="s">
        <v>20</v>
      </c>
      <c r="F11" s="20" t="s">
        <v>14</v>
      </c>
      <c r="G11" s="13">
        <v>2</v>
      </c>
      <c r="H11" s="13">
        <v>3</v>
      </c>
      <c r="I11" s="22">
        <v>0</v>
      </c>
      <c r="K11" s="76"/>
      <c r="L11" s="76"/>
      <c r="M11" s="76"/>
      <c r="N11" s="76"/>
      <c r="O11" s="76"/>
      <c r="P11" s="76"/>
    </row>
    <row r="12" spans="1:16" ht="15.75" hidden="1" x14ac:dyDescent="0.25">
      <c r="A12" s="1">
        <v>10</v>
      </c>
      <c r="B12" s="58" t="s">
        <v>91</v>
      </c>
      <c r="C12" s="53" t="s">
        <v>60</v>
      </c>
      <c r="D12" s="15" t="s">
        <v>23</v>
      </c>
      <c r="E12" s="23" t="s">
        <v>93</v>
      </c>
      <c r="F12" s="20" t="s">
        <v>13</v>
      </c>
      <c r="G12" s="13">
        <v>0</v>
      </c>
      <c r="H12" s="13">
        <v>1</v>
      </c>
      <c r="I12" s="22">
        <v>0</v>
      </c>
      <c r="J12" s="18"/>
    </row>
    <row r="13" spans="1:16" ht="24.75" hidden="1" customHeight="1" x14ac:dyDescent="0.25">
      <c r="A13" s="1">
        <v>11</v>
      </c>
      <c r="B13" s="56"/>
      <c r="C13" s="5" t="s">
        <v>59</v>
      </c>
      <c r="D13" s="20" t="s">
        <v>23</v>
      </c>
      <c r="E13" s="21" t="s">
        <v>22</v>
      </c>
      <c r="F13" s="20" t="s">
        <v>7</v>
      </c>
      <c r="G13" s="22">
        <v>2</v>
      </c>
      <c r="H13" s="22">
        <v>1</v>
      </c>
      <c r="I13" s="22">
        <v>0</v>
      </c>
      <c r="J13" s="18"/>
    </row>
    <row r="14" spans="1:16" ht="12.75" hidden="1" customHeight="1" x14ac:dyDescent="0.25">
      <c r="A14" s="1">
        <v>12</v>
      </c>
      <c r="B14" s="57"/>
      <c r="C14" s="5" t="s">
        <v>59</v>
      </c>
      <c r="D14" s="20" t="s">
        <v>5</v>
      </c>
      <c r="E14" s="24" t="s">
        <v>94</v>
      </c>
      <c r="F14" s="20" t="s">
        <v>25</v>
      </c>
      <c r="G14" s="25">
        <v>4</v>
      </c>
      <c r="H14" s="25">
        <v>4</v>
      </c>
      <c r="I14" s="22">
        <f t="shared" si="0"/>
        <v>0</v>
      </c>
      <c r="J14" s="18"/>
    </row>
    <row r="15" spans="1:16" ht="28.5" hidden="1" customHeight="1" x14ac:dyDescent="0.25">
      <c r="A15" s="1">
        <v>13</v>
      </c>
      <c r="B15" s="57"/>
      <c r="C15" s="5" t="s">
        <v>60</v>
      </c>
      <c r="D15" s="20" t="s">
        <v>23</v>
      </c>
      <c r="E15" s="24" t="s">
        <v>26</v>
      </c>
      <c r="F15" s="20" t="s">
        <v>14</v>
      </c>
      <c r="G15" s="25">
        <v>1</v>
      </c>
      <c r="H15" s="27">
        <v>0</v>
      </c>
      <c r="I15" s="22">
        <v>0</v>
      </c>
      <c r="J15" s="18"/>
    </row>
    <row r="16" spans="1:16" ht="27" hidden="1" customHeight="1" x14ac:dyDescent="0.25">
      <c r="A16" s="1">
        <v>14</v>
      </c>
      <c r="B16" s="57"/>
      <c r="C16" s="5" t="s">
        <v>59</v>
      </c>
      <c r="D16" s="20" t="s">
        <v>23</v>
      </c>
      <c r="E16" s="24" t="s">
        <v>27</v>
      </c>
      <c r="F16" s="20" t="s">
        <v>14</v>
      </c>
      <c r="G16" s="25">
        <v>2</v>
      </c>
      <c r="H16" s="25">
        <v>2</v>
      </c>
      <c r="I16" s="22">
        <f t="shared" si="0"/>
        <v>0</v>
      </c>
      <c r="J16" s="18"/>
    </row>
    <row r="17" spans="1:10" ht="15.75" hidden="1" x14ac:dyDescent="0.25">
      <c r="A17" s="1">
        <v>15</v>
      </c>
      <c r="B17" s="57"/>
      <c r="C17" s="5" t="s">
        <v>60</v>
      </c>
      <c r="D17" s="20" t="s">
        <v>23</v>
      </c>
      <c r="E17" s="24" t="s">
        <v>28</v>
      </c>
      <c r="F17" s="20" t="s">
        <v>14</v>
      </c>
      <c r="G17" s="25">
        <v>1</v>
      </c>
      <c r="H17" s="25">
        <v>1</v>
      </c>
      <c r="I17" s="22">
        <f t="shared" si="0"/>
        <v>0</v>
      </c>
      <c r="J17" s="18"/>
    </row>
    <row r="18" spans="1:10" ht="39" x14ac:dyDescent="0.25">
      <c r="A18" s="1">
        <v>16</v>
      </c>
      <c r="B18" s="56" t="s">
        <v>86</v>
      </c>
      <c r="C18" s="5" t="s">
        <v>59</v>
      </c>
      <c r="D18" s="20" t="s">
        <v>23</v>
      </c>
      <c r="E18" s="28" t="s">
        <v>95</v>
      </c>
      <c r="F18" s="20" t="s">
        <v>25</v>
      </c>
      <c r="G18" s="25">
        <v>2</v>
      </c>
      <c r="H18" s="25">
        <v>0</v>
      </c>
      <c r="I18" s="22">
        <f t="shared" si="0"/>
        <v>2</v>
      </c>
      <c r="J18" s="18"/>
    </row>
    <row r="19" spans="1:10" ht="15.75" hidden="1" x14ac:dyDescent="0.25">
      <c r="A19" s="1">
        <v>17</v>
      </c>
      <c r="B19" s="57"/>
      <c r="C19" s="5" t="s">
        <v>60</v>
      </c>
      <c r="D19" s="20" t="s">
        <v>23</v>
      </c>
      <c r="E19" s="29" t="s">
        <v>29</v>
      </c>
      <c r="F19" s="20" t="s">
        <v>25</v>
      </c>
      <c r="G19" s="25">
        <v>1</v>
      </c>
      <c r="H19" s="25">
        <v>1</v>
      </c>
      <c r="I19" s="22">
        <f t="shared" si="0"/>
        <v>0</v>
      </c>
      <c r="J19" s="18"/>
    </row>
    <row r="20" spans="1:10" ht="15.75" hidden="1" x14ac:dyDescent="0.25">
      <c r="A20" s="1">
        <v>18</v>
      </c>
      <c r="B20" s="57"/>
      <c r="C20" s="52" t="s">
        <v>59</v>
      </c>
      <c r="D20" s="20" t="s">
        <v>23</v>
      </c>
      <c r="E20" s="29" t="s">
        <v>30</v>
      </c>
      <c r="F20" s="20" t="s">
        <v>13</v>
      </c>
      <c r="G20" s="25">
        <v>2</v>
      </c>
      <c r="H20" s="25">
        <v>2</v>
      </c>
      <c r="I20" s="22">
        <f t="shared" si="0"/>
        <v>0</v>
      </c>
      <c r="J20" s="18"/>
    </row>
    <row r="21" spans="1:10" ht="15.75" hidden="1" x14ac:dyDescent="0.25">
      <c r="A21" s="1">
        <v>19</v>
      </c>
      <c r="B21" s="58" t="s">
        <v>91</v>
      </c>
      <c r="C21" s="73" t="s">
        <v>59</v>
      </c>
      <c r="D21" s="20" t="s">
        <v>23</v>
      </c>
      <c r="E21" s="28" t="s">
        <v>96</v>
      </c>
      <c r="F21" s="20" t="s">
        <v>97</v>
      </c>
      <c r="G21" s="25">
        <v>0</v>
      </c>
      <c r="H21" s="25">
        <v>1</v>
      </c>
      <c r="I21" s="22">
        <v>0</v>
      </c>
      <c r="J21" s="18"/>
    </row>
    <row r="22" spans="1:10" ht="15.75" hidden="1" x14ac:dyDescent="0.25">
      <c r="A22" s="1">
        <v>20</v>
      </c>
      <c r="B22" s="57"/>
      <c r="C22" s="5" t="s">
        <v>60</v>
      </c>
      <c r="D22" s="20" t="s">
        <v>23</v>
      </c>
      <c r="E22" s="29" t="s">
        <v>31</v>
      </c>
      <c r="F22" s="20" t="s">
        <v>25</v>
      </c>
      <c r="G22" s="25">
        <v>1</v>
      </c>
      <c r="H22" s="25">
        <v>1</v>
      </c>
      <c r="I22" s="22">
        <f t="shared" si="0"/>
        <v>0</v>
      </c>
      <c r="J22" s="18"/>
    </row>
    <row r="23" spans="1:10" ht="15.75" hidden="1" x14ac:dyDescent="0.25">
      <c r="A23" s="1">
        <v>21</v>
      </c>
      <c r="B23" s="57"/>
      <c r="C23" s="52" t="s">
        <v>60</v>
      </c>
      <c r="D23" s="20" t="s">
        <v>23</v>
      </c>
      <c r="E23" s="29" t="s">
        <v>32</v>
      </c>
      <c r="F23" s="20" t="s">
        <v>25</v>
      </c>
      <c r="G23" s="25">
        <v>1</v>
      </c>
      <c r="H23" s="25">
        <v>1</v>
      </c>
      <c r="I23" s="22">
        <f t="shared" si="0"/>
        <v>0</v>
      </c>
      <c r="J23" s="18"/>
    </row>
    <row r="24" spans="1:10" ht="39" hidden="1" x14ac:dyDescent="0.25">
      <c r="A24" s="1">
        <v>22</v>
      </c>
      <c r="B24" s="56" t="s">
        <v>123</v>
      </c>
      <c r="C24" s="5" t="s">
        <v>59</v>
      </c>
      <c r="D24" s="20" t="s">
        <v>23</v>
      </c>
      <c r="E24" s="28" t="s">
        <v>98</v>
      </c>
      <c r="F24" s="20" t="s">
        <v>14</v>
      </c>
      <c r="G24" s="25">
        <v>2</v>
      </c>
      <c r="H24" s="25">
        <v>1</v>
      </c>
      <c r="I24" s="22">
        <v>0</v>
      </c>
      <c r="J24" s="18"/>
    </row>
    <row r="25" spans="1:10" ht="15.75" hidden="1" x14ac:dyDescent="0.25">
      <c r="A25" s="1">
        <v>23</v>
      </c>
      <c r="B25" s="57"/>
      <c r="C25" s="5" t="s">
        <v>60</v>
      </c>
      <c r="D25" s="20" t="s">
        <v>23</v>
      </c>
      <c r="E25" s="24" t="s">
        <v>33</v>
      </c>
      <c r="F25" s="20" t="s">
        <v>45</v>
      </c>
      <c r="G25" s="25">
        <v>1</v>
      </c>
      <c r="H25" s="25">
        <v>1</v>
      </c>
      <c r="I25" s="22">
        <f t="shared" si="0"/>
        <v>0</v>
      </c>
      <c r="J25" s="18"/>
    </row>
    <row r="26" spans="1:10" ht="15.75" hidden="1" x14ac:dyDescent="0.25">
      <c r="A26" s="1">
        <v>24</v>
      </c>
      <c r="B26" s="58" t="s">
        <v>91</v>
      </c>
      <c r="C26" s="53" t="s">
        <v>59</v>
      </c>
      <c r="D26" s="20" t="s">
        <v>23</v>
      </c>
      <c r="E26" s="28" t="s">
        <v>99</v>
      </c>
      <c r="F26" s="20" t="s">
        <v>1</v>
      </c>
      <c r="G26" s="25">
        <v>0</v>
      </c>
      <c r="H26" s="25">
        <v>0</v>
      </c>
      <c r="I26" s="22">
        <f t="shared" si="0"/>
        <v>0</v>
      </c>
      <c r="J26" s="18"/>
    </row>
    <row r="27" spans="1:10" ht="15.75" hidden="1" x14ac:dyDescent="0.25">
      <c r="A27" s="1">
        <v>25</v>
      </c>
      <c r="B27" s="58" t="s">
        <v>91</v>
      </c>
      <c r="C27" s="53" t="s">
        <v>59</v>
      </c>
      <c r="D27" s="20" t="s">
        <v>23</v>
      </c>
      <c r="E27" s="28" t="s">
        <v>100</v>
      </c>
      <c r="F27" s="20" t="s">
        <v>7</v>
      </c>
      <c r="G27" s="25">
        <v>0</v>
      </c>
      <c r="H27" s="25">
        <v>1</v>
      </c>
      <c r="I27" s="22">
        <v>0</v>
      </c>
      <c r="J27" s="18"/>
    </row>
    <row r="28" spans="1:10" ht="15.75" hidden="1" x14ac:dyDescent="0.25">
      <c r="A28" s="1">
        <v>26</v>
      </c>
      <c r="B28" s="57"/>
      <c r="C28" s="5" t="s">
        <v>59</v>
      </c>
      <c r="D28" s="20" t="s">
        <v>11</v>
      </c>
      <c r="E28" s="30" t="s">
        <v>101</v>
      </c>
      <c r="F28" s="20" t="s">
        <v>13</v>
      </c>
      <c r="G28" s="25">
        <v>3</v>
      </c>
      <c r="H28" s="25">
        <v>4</v>
      </c>
      <c r="I28" s="22">
        <v>0</v>
      </c>
      <c r="J28" s="18"/>
    </row>
    <row r="29" spans="1:10" ht="15.75" hidden="1" x14ac:dyDescent="0.25">
      <c r="A29" s="1">
        <v>27</v>
      </c>
      <c r="B29" s="57"/>
      <c r="C29" s="5" t="s">
        <v>59</v>
      </c>
      <c r="D29" s="20" t="s">
        <v>23</v>
      </c>
      <c r="E29" s="24" t="s">
        <v>34</v>
      </c>
      <c r="F29" s="20" t="s">
        <v>13</v>
      </c>
      <c r="G29" s="25">
        <v>2</v>
      </c>
      <c r="H29" s="25">
        <v>2</v>
      </c>
      <c r="I29" s="22">
        <v>0</v>
      </c>
      <c r="J29" s="18"/>
    </row>
    <row r="30" spans="1:10" ht="15.75" hidden="1" x14ac:dyDescent="0.25">
      <c r="A30" s="1">
        <v>28</v>
      </c>
      <c r="B30" s="57"/>
      <c r="C30" s="5" t="s">
        <v>59</v>
      </c>
      <c r="D30" s="20" t="s">
        <v>23</v>
      </c>
      <c r="E30" s="24" t="s">
        <v>102</v>
      </c>
      <c r="F30" s="20" t="s">
        <v>7</v>
      </c>
      <c r="G30" s="25">
        <v>2</v>
      </c>
      <c r="H30" s="25">
        <v>2</v>
      </c>
      <c r="I30" s="22">
        <f t="shared" si="0"/>
        <v>0</v>
      </c>
      <c r="J30" s="18"/>
    </row>
    <row r="31" spans="1:10" ht="39" hidden="1" x14ac:dyDescent="0.25">
      <c r="A31" s="1">
        <v>29</v>
      </c>
      <c r="B31" s="56" t="s">
        <v>86</v>
      </c>
      <c r="C31" s="52" t="s">
        <v>60</v>
      </c>
      <c r="D31" s="20" t="s">
        <v>23</v>
      </c>
      <c r="E31" s="28" t="s">
        <v>103</v>
      </c>
      <c r="F31" s="20" t="s">
        <v>49</v>
      </c>
      <c r="G31" s="25">
        <v>1</v>
      </c>
      <c r="H31" s="25">
        <v>1</v>
      </c>
      <c r="I31" s="22">
        <f t="shared" si="0"/>
        <v>0</v>
      </c>
      <c r="J31" s="18"/>
    </row>
    <row r="32" spans="1:10" ht="15.75" hidden="1" x14ac:dyDescent="0.25">
      <c r="A32" s="1">
        <v>30</v>
      </c>
      <c r="B32" s="57"/>
      <c r="C32" s="52" t="s">
        <v>60</v>
      </c>
      <c r="D32" s="20" t="s">
        <v>23</v>
      </c>
      <c r="E32" s="31" t="s">
        <v>35</v>
      </c>
      <c r="F32" s="20" t="s">
        <v>24</v>
      </c>
      <c r="G32" s="25">
        <v>1</v>
      </c>
      <c r="H32" s="25">
        <v>1</v>
      </c>
      <c r="I32" s="22">
        <f t="shared" si="0"/>
        <v>0</v>
      </c>
      <c r="J32" s="18"/>
    </row>
    <row r="33" spans="1:10" ht="15.75" hidden="1" x14ac:dyDescent="0.25">
      <c r="A33" s="1">
        <v>31</v>
      </c>
      <c r="B33" s="57"/>
      <c r="C33" s="5" t="s">
        <v>60</v>
      </c>
      <c r="D33" s="20" t="s">
        <v>23</v>
      </c>
      <c r="E33" s="24" t="s">
        <v>36</v>
      </c>
      <c r="F33" s="20" t="s">
        <v>24</v>
      </c>
      <c r="G33" s="25">
        <v>1</v>
      </c>
      <c r="H33" s="25">
        <v>1</v>
      </c>
      <c r="I33" s="22">
        <f t="shared" si="0"/>
        <v>0</v>
      </c>
      <c r="J33" s="18"/>
    </row>
    <row r="34" spans="1:10" ht="39" hidden="1" x14ac:dyDescent="0.25">
      <c r="A34" s="1">
        <v>32</v>
      </c>
      <c r="B34" s="56" t="s">
        <v>86</v>
      </c>
      <c r="C34" s="5" t="s">
        <v>59</v>
      </c>
      <c r="D34" s="20" t="s">
        <v>23</v>
      </c>
      <c r="E34" s="28" t="s">
        <v>104</v>
      </c>
      <c r="F34" s="20" t="s">
        <v>7</v>
      </c>
      <c r="G34" s="25">
        <v>2</v>
      </c>
      <c r="H34" s="25">
        <v>2</v>
      </c>
      <c r="I34" s="22">
        <f t="shared" si="0"/>
        <v>0</v>
      </c>
      <c r="J34" s="18"/>
    </row>
    <row r="35" spans="1:10" ht="15.75" hidden="1" x14ac:dyDescent="0.25">
      <c r="A35" s="1">
        <v>33</v>
      </c>
      <c r="B35" s="57"/>
      <c r="C35" s="5" t="s">
        <v>59</v>
      </c>
      <c r="D35" s="20" t="s">
        <v>23</v>
      </c>
      <c r="E35" s="24" t="s">
        <v>37</v>
      </c>
      <c r="F35" s="20" t="s">
        <v>13</v>
      </c>
      <c r="G35" s="25">
        <v>2</v>
      </c>
      <c r="H35" s="25">
        <v>1</v>
      </c>
      <c r="I35" s="22">
        <v>0</v>
      </c>
      <c r="J35" s="18"/>
    </row>
    <row r="36" spans="1:10" ht="15.75" hidden="1" x14ac:dyDescent="0.25">
      <c r="A36" s="1">
        <v>34</v>
      </c>
      <c r="B36" s="57"/>
      <c r="C36" s="5" t="s">
        <v>59</v>
      </c>
      <c r="D36" s="20" t="s">
        <v>23</v>
      </c>
      <c r="E36" s="24" t="s">
        <v>38</v>
      </c>
      <c r="F36" s="20" t="s">
        <v>24</v>
      </c>
      <c r="G36" s="25">
        <v>2</v>
      </c>
      <c r="H36" s="25">
        <v>1</v>
      </c>
      <c r="I36" s="22">
        <v>0</v>
      </c>
      <c r="J36" s="18"/>
    </row>
    <row r="37" spans="1:10" ht="15.75" hidden="1" x14ac:dyDescent="0.25">
      <c r="A37" s="1">
        <v>35</v>
      </c>
      <c r="B37" s="57"/>
      <c r="C37" s="5" t="s">
        <v>59</v>
      </c>
      <c r="D37" s="20" t="s">
        <v>9</v>
      </c>
      <c r="E37" s="24" t="s">
        <v>39</v>
      </c>
      <c r="F37" s="20" t="s">
        <v>7</v>
      </c>
      <c r="G37" s="25">
        <v>6</v>
      </c>
      <c r="H37" s="25">
        <v>6</v>
      </c>
      <c r="I37" s="22">
        <f t="shared" si="0"/>
        <v>0</v>
      </c>
      <c r="J37" s="18"/>
    </row>
    <row r="38" spans="1:10" ht="15.75" hidden="1" x14ac:dyDescent="0.25">
      <c r="A38" s="1">
        <v>36</v>
      </c>
      <c r="B38" s="57"/>
      <c r="C38" s="52" t="s">
        <v>60</v>
      </c>
      <c r="D38" s="20" t="s">
        <v>5</v>
      </c>
      <c r="E38" s="24" t="s">
        <v>40</v>
      </c>
      <c r="F38" s="20" t="s">
        <v>7</v>
      </c>
      <c r="G38" s="25">
        <v>3</v>
      </c>
      <c r="H38" s="25">
        <v>3</v>
      </c>
      <c r="I38" s="22">
        <f t="shared" si="0"/>
        <v>0</v>
      </c>
      <c r="J38" s="18"/>
    </row>
    <row r="39" spans="1:10" ht="15.75" hidden="1" x14ac:dyDescent="0.25">
      <c r="A39" s="1">
        <v>37</v>
      </c>
      <c r="B39" s="57"/>
      <c r="C39" s="5" t="s">
        <v>59</v>
      </c>
      <c r="D39" s="20" t="s">
        <v>8</v>
      </c>
      <c r="E39" s="24" t="s">
        <v>105</v>
      </c>
      <c r="F39" s="20" t="s">
        <v>7</v>
      </c>
      <c r="G39" s="25">
        <v>5</v>
      </c>
      <c r="H39" s="25">
        <v>5</v>
      </c>
      <c r="I39" s="22">
        <f t="shared" si="0"/>
        <v>0</v>
      </c>
      <c r="J39" s="18"/>
    </row>
    <row r="40" spans="1:10" ht="15.75" hidden="1" x14ac:dyDescent="0.25">
      <c r="A40" s="1">
        <v>38</v>
      </c>
      <c r="B40" s="57"/>
      <c r="C40" s="5" t="s">
        <v>59</v>
      </c>
      <c r="D40" s="20" t="s">
        <v>5</v>
      </c>
      <c r="E40" s="24" t="s">
        <v>106</v>
      </c>
      <c r="F40" s="20" t="s">
        <v>7</v>
      </c>
      <c r="G40" s="25">
        <v>6</v>
      </c>
      <c r="H40" s="27">
        <v>5</v>
      </c>
      <c r="I40" s="22">
        <v>0</v>
      </c>
      <c r="J40" s="18"/>
    </row>
    <row r="41" spans="1:10" ht="15.75" x14ac:dyDescent="0.25">
      <c r="A41" s="1">
        <v>39</v>
      </c>
      <c r="B41" s="57"/>
      <c r="C41" s="54" t="s">
        <v>59</v>
      </c>
      <c r="D41" s="20" t="s">
        <v>23</v>
      </c>
      <c r="E41" s="24" t="s">
        <v>41</v>
      </c>
      <c r="F41" s="20" t="s">
        <v>13</v>
      </c>
      <c r="G41" s="25">
        <v>2</v>
      </c>
      <c r="H41" s="25">
        <v>1</v>
      </c>
      <c r="I41" s="22">
        <f t="shared" si="0"/>
        <v>1</v>
      </c>
      <c r="J41" s="18"/>
    </row>
    <row r="42" spans="1:10" ht="15.75" hidden="1" x14ac:dyDescent="0.25">
      <c r="A42" s="1">
        <v>40</v>
      </c>
      <c r="B42" s="57"/>
      <c r="C42" s="54" t="s">
        <v>59</v>
      </c>
      <c r="D42" s="20" t="s">
        <v>11</v>
      </c>
      <c r="E42" s="32" t="s">
        <v>42</v>
      </c>
      <c r="F42" s="20" t="s">
        <v>25</v>
      </c>
      <c r="G42" s="25">
        <v>3</v>
      </c>
      <c r="H42" s="25">
        <v>4</v>
      </c>
      <c r="I42" s="22">
        <v>0</v>
      </c>
      <c r="J42" s="18"/>
    </row>
    <row r="43" spans="1:10" ht="15.75" hidden="1" x14ac:dyDescent="0.25">
      <c r="A43" s="1">
        <v>41</v>
      </c>
      <c r="B43" s="57"/>
      <c r="C43" s="5" t="s">
        <v>59</v>
      </c>
      <c r="D43" s="20" t="s">
        <v>5</v>
      </c>
      <c r="E43" s="24" t="s">
        <v>107</v>
      </c>
      <c r="F43" s="20" t="s">
        <v>7</v>
      </c>
      <c r="G43" s="25">
        <v>4</v>
      </c>
      <c r="H43" s="25">
        <v>4</v>
      </c>
      <c r="I43" s="22">
        <v>0</v>
      </c>
      <c r="J43" s="18"/>
    </row>
    <row r="44" spans="1:10" ht="15.75" hidden="1" x14ac:dyDescent="0.25">
      <c r="A44" s="1">
        <v>42</v>
      </c>
      <c r="B44" s="57"/>
      <c r="C44" s="5" t="s">
        <v>59</v>
      </c>
      <c r="D44" s="20" t="s">
        <v>23</v>
      </c>
      <c r="E44" s="24" t="s">
        <v>108</v>
      </c>
      <c r="F44" s="20" t="s">
        <v>14</v>
      </c>
      <c r="G44" s="25">
        <v>2</v>
      </c>
      <c r="H44" s="25">
        <v>2</v>
      </c>
      <c r="I44" s="22">
        <f t="shared" si="0"/>
        <v>0</v>
      </c>
      <c r="J44" s="18"/>
    </row>
    <row r="45" spans="1:10" ht="15.75" hidden="1" x14ac:dyDescent="0.25">
      <c r="A45" s="1">
        <v>43</v>
      </c>
      <c r="B45" s="57"/>
      <c r="C45" s="5" t="s">
        <v>59</v>
      </c>
      <c r="D45" s="20" t="s">
        <v>23</v>
      </c>
      <c r="E45" s="24" t="s">
        <v>109</v>
      </c>
      <c r="F45" s="20" t="s">
        <v>25</v>
      </c>
      <c r="G45" s="25">
        <v>2</v>
      </c>
      <c r="H45" s="27">
        <v>0</v>
      </c>
      <c r="I45" s="22">
        <v>0</v>
      </c>
      <c r="J45" s="18"/>
    </row>
    <row r="46" spans="1:10" ht="15.75" hidden="1" x14ac:dyDescent="0.25">
      <c r="A46" s="1">
        <v>44</v>
      </c>
      <c r="B46" s="57"/>
      <c r="C46" s="5" t="s">
        <v>60</v>
      </c>
      <c r="D46" s="20" t="s">
        <v>23</v>
      </c>
      <c r="E46" s="24" t="s">
        <v>43</v>
      </c>
      <c r="F46" s="20" t="s">
        <v>14</v>
      </c>
      <c r="G46" s="25">
        <v>1</v>
      </c>
      <c r="H46" s="25">
        <v>1</v>
      </c>
      <c r="I46" s="22">
        <f t="shared" si="0"/>
        <v>0</v>
      </c>
      <c r="J46" s="18"/>
    </row>
    <row r="47" spans="1:10" ht="15.75" hidden="1" x14ac:dyDescent="0.25">
      <c r="A47" s="1">
        <v>45</v>
      </c>
      <c r="B47" s="57"/>
      <c r="C47" s="5" t="s">
        <v>60</v>
      </c>
      <c r="D47" s="20" t="s">
        <v>23</v>
      </c>
      <c r="E47" s="24" t="s">
        <v>44</v>
      </c>
      <c r="F47" s="20" t="s">
        <v>45</v>
      </c>
      <c r="G47" s="25">
        <v>1</v>
      </c>
      <c r="H47" s="25">
        <v>1</v>
      </c>
      <c r="I47" s="22">
        <f t="shared" si="0"/>
        <v>0</v>
      </c>
      <c r="J47" s="18"/>
    </row>
    <row r="48" spans="1:10" ht="15.75" hidden="1" x14ac:dyDescent="0.25">
      <c r="A48" s="1">
        <v>46</v>
      </c>
      <c r="B48" s="57"/>
      <c r="C48" s="5" t="s">
        <v>59</v>
      </c>
      <c r="D48" s="20" t="s">
        <v>23</v>
      </c>
      <c r="E48" s="24" t="s">
        <v>46</v>
      </c>
      <c r="F48" s="20" t="s">
        <v>25</v>
      </c>
      <c r="G48" s="25">
        <v>2</v>
      </c>
      <c r="H48" s="25">
        <v>2</v>
      </c>
      <c r="I48" s="22">
        <f t="shared" si="0"/>
        <v>0</v>
      </c>
      <c r="J48" s="18"/>
    </row>
    <row r="49" spans="1:10" ht="15.75" hidden="1" x14ac:dyDescent="0.25">
      <c r="A49" s="1">
        <v>47</v>
      </c>
      <c r="B49" s="58" t="s">
        <v>91</v>
      </c>
      <c r="C49" s="5" t="s">
        <v>59</v>
      </c>
      <c r="D49" s="20" t="s">
        <v>23</v>
      </c>
      <c r="E49" s="28" t="s">
        <v>110</v>
      </c>
      <c r="F49" s="20" t="s">
        <v>25</v>
      </c>
      <c r="G49" s="25">
        <v>0</v>
      </c>
      <c r="H49" s="25">
        <v>1</v>
      </c>
      <c r="I49" s="22">
        <v>0</v>
      </c>
      <c r="J49" s="18"/>
    </row>
    <row r="50" spans="1:10" ht="15.75" x14ac:dyDescent="0.25">
      <c r="A50" s="1">
        <v>48</v>
      </c>
      <c r="B50" s="57"/>
      <c r="C50" s="5" t="s">
        <v>59</v>
      </c>
      <c r="D50" s="20" t="s">
        <v>23</v>
      </c>
      <c r="E50" s="24" t="s">
        <v>47</v>
      </c>
      <c r="F50" s="20" t="s">
        <v>13</v>
      </c>
      <c r="G50" s="25">
        <v>2</v>
      </c>
      <c r="H50" s="25">
        <v>1</v>
      </c>
      <c r="I50" s="22">
        <f t="shared" si="0"/>
        <v>1</v>
      </c>
      <c r="J50" s="18"/>
    </row>
    <row r="51" spans="1:10" ht="15.75" hidden="1" x14ac:dyDescent="0.25">
      <c r="A51" s="1">
        <v>49</v>
      </c>
      <c r="B51" s="57"/>
      <c r="C51" s="5" t="s">
        <v>59</v>
      </c>
      <c r="D51" s="20" t="s">
        <v>23</v>
      </c>
      <c r="E51" s="24" t="s">
        <v>48</v>
      </c>
      <c r="F51" s="20" t="s">
        <v>49</v>
      </c>
      <c r="G51" s="25">
        <v>2</v>
      </c>
      <c r="H51" s="25">
        <v>2</v>
      </c>
      <c r="I51" s="22">
        <f t="shared" si="0"/>
        <v>0</v>
      </c>
      <c r="J51" s="18"/>
    </row>
    <row r="52" spans="1:10" ht="15.75" hidden="1" x14ac:dyDescent="0.25">
      <c r="A52" s="1">
        <v>50</v>
      </c>
      <c r="B52" s="57"/>
      <c r="C52" s="5" t="s">
        <v>59</v>
      </c>
      <c r="D52" s="20" t="s">
        <v>23</v>
      </c>
      <c r="E52" s="24" t="s">
        <v>50</v>
      </c>
      <c r="F52" s="20" t="s">
        <v>13</v>
      </c>
      <c r="G52" s="25">
        <v>1</v>
      </c>
      <c r="H52" s="25">
        <v>1</v>
      </c>
      <c r="I52" s="22">
        <f t="shared" si="0"/>
        <v>0</v>
      </c>
      <c r="J52" s="18"/>
    </row>
    <row r="53" spans="1:10" ht="15.75" hidden="1" x14ac:dyDescent="0.25">
      <c r="A53" s="1">
        <v>51</v>
      </c>
      <c r="B53" s="58" t="s">
        <v>91</v>
      </c>
      <c r="C53" s="5" t="s">
        <v>59</v>
      </c>
      <c r="D53" s="20" t="s">
        <v>23</v>
      </c>
      <c r="E53" s="28" t="s">
        <v>111</v>
      </c>
      <c r="F53" s="20" t="s">
        <v>1</v>
      </c>
      <c r="G53" s="25">
        <v>0</v>
      </c>
      <c r="H53" s="25">
        <v>1</v>
      </c>
      <c r="I53" s="22">
        <v>0</v>
      </c>
      <c r="J53" s="18"/>
    </row>
    <row r="54" spans="1:10" ht="15.75" hidden="1" x14ac:dyDescent="0.25">
      <c r="A54" s="1">
        <v>52</v>
      </c>
      <c r="B54" s="75"/>
      <c r="C54" s="5" t="s">
        <v>59</v>
      </c>
      <c r="D54" s="20" t="s">
        <v>11</v>
      </c>
      <c r="E54" s="33" t="s">
        <v>112</v>
      </c>
      <c r="F54" s="20" t="s">
        <v>25</v>
      </c>
      <c r="G54" s="25">
        <v>3</v>
      </c>
      <c r="H54" s="25">
        <v>3</v>
      </c>
      <c r="I54" s="22">
        <f t="shared" si="0"/>
        <v>0</v>
      </c>
      <c r="J54" s="18"/>
    </row>
    <row r="55" spans="1:10" ht="15.75" hidden="1" x14ac:dyDescent="0.25">
      <c r="A55" s="1">
        <v>53</v>
      </c>
      <c r="B55" s="57"/>
      <c r="C55" s="5" t="s">
        <v>59</v>
      </c>
      <c r="D55" s="20" t="s">
        <v>23</v>
      </c>
      <c r="E55" s="24" t="s">
        <v>51</v>
      </c>
      <c r="F55" s="20" t="s">
        <v>1</v>
      </c>
      <c r="G55" s="25">
        <v>1</v>
      </c>
      <c r="H55" s="25">
        <v>1</v>
      </c>
      <c r="I55" s="22">
        <f t="shared" si="0"/>
        <v>0</v>
      </c>
      <c r="J55" s="18"/>
    </row>
    <row r="56" spans="1:10" ht="15.75" hidden="1" x14ac:dyDescent="0.25">
      <c r="A56" s="1">
        <v>54</v>
      </c>
      <c r="B56" s="57"/>
      <c r="C56" s="5" t="s">
        <v>59</v>
      </c>
      <c r="D56" s="20" t="s">
        <v>23</v>
      </c>
      <c r="E56" s="24" t="s">
        <v>52</v>
      </c>
      <c r="F56" s="20" t="s">
        <v>14</v>
      </c>
      <c r="G56" s="25">
        <v>2</v>
      </c>
      <c r="H56" s="25">
        <v>2</v>
      </c>
      <c r="I56" s="22">
        <f t="shared" si="0"/>
        <v>0</v>
      </c>
      <c r="J56" s="18"/>
    </row>
    <row r="57" spans="1:10" ht="39" hidden="1" x14ac:dyDescent="0.25">
      <c r="A57" s="1">
        <v>55</v>
      </c>
      <c r="B57" s="56" t="s">
        <v>86</v>
      </c>
      <c r="C57" s="5" t="s">
        <v>60</v>
      </c>
      <c r="D57" s="20" t="s">
        <v>23</v>
      </c>
      <c r="E57" s="28" t="s">
        <v>113</v>
      </c>
      <c r="F57" s="20" t="s">
        <v>13</v>
      </c>
      <c r="G57" s="25">
        <v>2</v>
      </c>
      <c r="H57" s="25">
        <v>2</v>
      </c>
      <c r="I57" s="22">
        <f t="shared" si="0"/>
        <v>0</v>
      </c>
      <c r="J57" s="18"/>
    </row>
    <row r="58" spans="1:10" ht="15.75" hidden="1" x14ac:dyDescent="0.25">
      <c r="A58" s="1">
        <v>56</v>
      </c>
      <c r="B58" s="58" t="s">
        <v>91</v>
      </c>
      <c r="C58" s="9" t="s">
        <v>59</v>
      </c>
      <c r="D58" s="20" t="s">
        <v>23</v>
      </c>
      <c r="E58" s="28" t="s">
        <v>114</v>
      </c>
      <c r="F58" s="20" t="s">
        <v>14</v>
      </c>
      <c r="G58" s="25">
        <v>0</v>
      </c>
      <c r="H58" s="27">
        <v>0</v>
      </c>
      <c r="I58" s="22">
        <f t="shared" si="0"/>
        <v>0</v>
      </c>
      <c r="J58" s="18"/>
    </row>
    <row r="59" spans="1:10" ht="39" hidden="1" x14ac:dyDescent="0.25">
      <c r="A59" s="1">
        <v>57</v>
      </c>
      <c r="B59" s="56" t="s">
        <v>86</v>
      </c>
      <c r="C59" s="9" t="s">
        <v>59</v>
      </c>
      <c r="D59" s="20" t="s">
        <v>23</v>
      </c>
      <c r="E59" s="28" t="s">
        <v>115</v>
      </c>
      <c r="F59" s="20" t="s">
        <v>13</v>
      </c>
      <c r="G59" s="25">
        <v>2</v>
      </c>
      <c r="H59" s="25">
        <v>2</v>
      </c>
      <c r="I59" s="22">
        <f t="shared" si="0"/>
        <v>0</v>
      </c>
      <c r="J59" s="18"/>
    </row>
    <row r="60" spans="1:10" ht="15.75" hidden="1" x14ac:dyDescent="0.25">
      <c r="A60" s="1">
        <v>58</v>
      </c>
      <c r="B60" s="57"/>
      <c r="C60" s="20" t="s">
        <v>59</v>
      </c>
      <c r="D60" s="20" t="s">
        <v>5</v>
      </c>
      <c r="E60" s="24" t="s">
        <v>53</v>
      </c>
      <c r="F60" s="20" t="s">
        <v>13</v>
      </c>
      <c r="G60" s="25">
        <v>5</v>
      </c>
      <c r="H60" s="25">
        <v>5</v>
      </c>
      <c r="I60" s="22">
        <f t="shared" si="0"/>
        <v>0</v>
      </c>
      <c r="J60" s="18"/>
    </row>
    <row r="61" spans="1:10" ht="15.75" x14ac:dyDescent="0.25">
      <c r="A61" s="1">
        <v>59</v>
      </c>
      <c r="B61" s="57"/>
      <c r="C61" s="20" t="s">
        <v>59</v>
      </c>
      <c r="D61" s="20" t="s">
        <v>23</v>
      </c>
      <c r="E61" s="24" t="s">
        <v>54</v>
      </c>
      <c r="F61" s="20" t="s">
        <v>14</v>
      </c>
      <c r="G61" s="25">
        <v>2</v>
      </c>
      <c r="H61" s="25">
        <v>1</v>
      </c>
      <c r="I61" s="22">
        <f t="shared" si="0"/>
        <v>1</v>
      </c>
      <c r="J61" s="18"/>
    </row>
    <row r="62" spans="1:10" ht="39" hidden="1" x14ac:dyDescent="0.25">
      <c r="A62" s="1">
        <v>60</v>
      </c>
      <c r="B62" s="56" t="s">
        <v>86</v>
      </c>
      <c r="C62" s="51" t="s">
        <v>59</v>
      </c>
      <c r="D62" s="20" t="s">
        <v>23</v>
      </c>
      <c r="E62" s="28" t="s">
        <v>116</v>
      </c>
      <c r="F62" s="20" t="s">
        <v>14</v>
      </c>
      <c r="G62" s="25">
        <v>2</v>
      </c>
      <c r="H62" s="27">
        <v>1</v>
      </c>
      <c r="I62" s="22">
        <v>0</v>
      </c>
      <c r="J62" s="18"/>
    </row>
    <row r="63" spans="1:10" ht="15.75" hidden="1" x14ac:dyDescent="0.25">
      <c r="A63" s="1">
        <v>61</v>
      </c>
      <c r="B63" s="57"/>
      <c r="C63" s="52" t="s">
        <v>59</v>
      </c>
      <c r="D63" s="20" t="s">
        <v>11</v>
      </c>
      <c r="E63" s="24" t="s">
        <v>55</v>
      </c>
      <c r="F63" s="20" t="s">
        <v>13</v>
      </c>
      <c r="G63" s="25">
        <v>3</v>
      </c>
      <c r="H63" s="25">
        <v>3</v>
      </c>
      <c r="I63" s="22">
        <f t="shared" si="0"/>
        <v>0</v>
      </c>
      <c r="J63" s="18"/>
    </row>
    <row r="64" spans="1:10" ht="15.75" x14ac:dyDescent="0.25">
      <c r="A64" s="1">
        <v>62</v>
      </c>
      <c r="B64" s="57"/>
      <c r="C64" s="52" t="s">
        <v>59</v>
      </c>
      <c r="D64" s="20" t="s">
        <v>23</v>
      </c>
      <c r="E64" s="24" t="s">
        <v>56</v>
      </c>
      <c r="F64" s="20" t="s">
        <v>14</v>
      </c>
      <c r="G64" s="25">
        <v>2</v>
      </c>
      <c r="H64" s="25">
        <v>1</v>
      </c>
      <c r="I64" s="22">
        <f t="shared" si="0"/>
        <v>1</v>
      </c>
      <c r="J64" s="18"/>
    </row>
    <row r="65" spans="1:10" ht="15.75" hidden="1" x14ac:dyDescent="0.25">
      <c r="A65" s="1">
        <v>63</v>
      </c>
      <c r="B65" s="57"/>
      <c r="C65" s="52" t="s">
        <v>60</v>
      </c>
      <c r="D65" s="20" t="s">
        <v>23</v>
      </c>
      <c r="E65" s="33" t="s">
        <v>117</v>
      </c>
      <c r="F65" s="20" t="s">
        <v>14</v>
      </c>
      <c r="G65" s="25">
        <v>1</v>
      </c>
      <c r="H65" s="25">
        <v>1</v>
      </c>
      <c r="I65" s="22">
        <f t="shared" si="0"/>
        <v>0</v>
      </c>
      <c r="J65" s="18"/>
    </row>
    <row r="66" spans="1:10" ht="15.75" hidden="1" x14ac:dyDescent="0.25">
      <c r="A66" s="1">
        <v>64</v>
      </c>
      <c r="B66" s="57"/>
      <c r="C66" s="52" t="s">
        <v>59</v>
      </c>
      <c r="D66" s="20" t="s">
        <v>23</v>
      </c>
      <c r="E66" s="24" t="s">
        <v>57</v>
      </c>
      <c r="F66" s="20" t="s">
        <v>24</v>
      </c>
      <c r="G66" s="25">
        <v>2</v>
      </c>
      <c r="H66" s="25">
        <v>2</v>
      </c>
      <c r="I66" s="22">
        <f t="shared" si="0"/>
        <v>0</v>
      </c>
      <c r="J66" s="18"/>
    </row>
    <row r="67" spans="1:10" ht="15.75" x14ac:dyDescent="0.25">
      <c r="C67" s="24"/>
      <c r="D67" s="20"/>
      <c r="E67" s="113" t="s">
        <v>132</v>
      </c>
      <c r="F67" s="114"/>
      <c r="G67" s="35">
        <f>SUM(G3:G66)</f>
        <v>120</v>
      </c>
      <c r="H67" s="35">
        <f>SUM(H3:H66)</f>
        <v>111</v>
      </c>
      <c r="I67" s="115">
        <f>SUM(I3:I66)</f>
        <v>9</v>
      </c>
      <c r="J67" s="18"/>
    </row>
    <row r="71" spans="1:10" x14ac:dyDescent="0.25">
      <c r="I71" s="84"/>
    </row>
  </sheetData>
  <autoFilter ref="A1:I67" xr:uid="{9EC44784-BC17-49FA-AFBD-A9C978A3A572}">
    <filterColumn colId="8">
      <filters>
        <filter val="1"/>
        <filter val="2"/>
        <filter val="9"/>
      </filters>
    </filterColumn>
  </autoFilter>
  <mergeCells count="7">
    <mergeCell ref="I1:I2"/>
    <mergeCell ref="C1:C2"/>
    <mergeCell ref="D1:D2"/>
    <mergeCell ref="E1:E2"/>
    <mergeCell ref="F1:F2"/>
    <mergeCell ref="G1:G2"/>
    <mergeCell ref="H1:H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ΜΟΝΟ ΚΕΝΑ ΠΕ70_ΜΕΤΑ_ΟΡΓΑΝ_ΥΠΕΡ</vt:lpstr>
      <vt:lpstr>ΜΟΝΟ ΚΕΝΑ ΠΕ73_ΜΕΤΑ_ΟΡΓΑΝ_ΥΠΕΡΑ</vt:lpstr>
      <vt:lpstr>'ΜΟΝΟ ΚΕΝΑ ΠΕ70_ΜΕΤΑ_ΟΡΓΑΝ_ΥΠΕΡ'!Print_Area</vt:lpstr>
      <vt:lpstr>'ΜΟΝΟ ΚΕΝΑ ΠΕ73_ΜΕΤΑ_ΟΡΓΑΝ_ΥΠΕΡΑ'!Print_Area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ypaith</cp:lastModifiedBy>
  <cp:lastPrinted>2024-04-03T08:44:34Z</cp:lastPrinted>
  <dcterms:created xsi:type="dcterms:W3CDTF">2021-11-15T11:15:18Z</dcterms:created>
  <dcterms:modified xsi:type="dcterms:W3CDTF">2024-04-17T10:15:59Z</dcterms:modified>
</cp:coreProperties>
</file>